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nbrcnapa2\Shared\CommunityResource\ResourceDevelopment\RFP\2025 RFP\RFP Information\"/>
    </mc:Choice>
  </mc:AlternateContent>
  <xr:revisionPtr revIDLastSave="0" documentId="13_ncr:1_{31C19226-AA5F-40A9-B09E-1505C03E3B69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HOURLY" sheetId="1" r:id="rId1"/>
    <sheet name="ASSMT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11" i="2"/>
  <c r="G13" i="2"/>
  <c r="G14" i="2"/>
  <c r="G15" i="2"/>
  <c r="G17" i="2"/>
  <c r="G18" i="2"/>
  <c r="G19" i="2"/>
  <c r="G21" i="2"/>
  <c r="G32" i="2"/>
  <c r="G37" i="2"/>
  <c r="G39" i="2"/>
  <c r="G45" i="2"/>
  <c r="G47" i="2"/>
  <c r="I4" i="2"/>
  <c r="G49" i="2"/>
  <c r="H45" i="2"/>
  <c r="G45" i="1"/>
  <c r="H4" i="1"/>
  <c r="H11" i="1"/>
  <c r="G13" i="1"/>
  <c r="G14" i="1"/>
  <c r="G15" i="1"/>
  <c r="G17" i="1"/>
  <c r="G18" i="1"/>
  <c r="G19" i="1"/>
  <c r="G21" i="1"/>
  <c r="G32" i="1"/>
  <c r="G37" i="1"/>
  <c r="G39" i="1"/>
  <c r="G47" i="1"/>
  <c r="H45" i="1"/>
  <c r="I4" i="1"/>
  <c r="G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tc={3F6F800B-F81D-44D3-9A0E-FC642D3DB109}</author>
    <author>tc={D592CBAF-D09A-4DDC-8A40-AEBF3B273D46}</author>
    <author>Shawan Casborn Ext. 1187 (R1X)</author>
  </authors>
  <commentList>
    <comment ref="D19" authorId="0" shapeId="0" xr:uid="{3F6F800B-F81D-44D3-9A0E-FC642D3DB109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per agency %</t>
      </text>
    </comment>
    <comment ref="D21" authorId="1" shapeId="0" xr:uid="{D592CBAF-D09A-4DDC-8A40-AEBF3B273D46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per agency %</t>
      </text>
    </comment>
    <comment ref="G41" authorId="2" shapeId="0" xr:uid="{00000000-0006-0000-0000-000001000000}">
      <text>
        <r>
          <rPr>
            <b/>
            <sz val="9"/>
            <color indexed="81"/>
            <rFont val="Tahoma"/>
            <family val="2"/>
          </rPr>
          <t>Shawan Casborn Ext. 1187 (R1X):</t>
        </r>
        <r>
          <rPr>
            <sz val="9"/>
            <color indexed="81"/>
            <rFont val="Tahoma"/>
            <family val="2"/>
          </rPr>
          <t xml:space="preserve">
Administrative Costs cannot exceed 15% of program costs</t>
        </r>
      </text>
    </comment>
    <comment ref="H45" authorId="2" shapeId="0" xr:uid="{00000000-0006-0000-0000-000002000000}">
      <text>
        <r>
          <rPr>
            <b/>
            <sz val="9"/>
            <color indexed="81"/>
            <rFont val="Tahoma"/>
            <charset val="1"/>
          </rPr>
          <t>Shawan Casborn Ext. 1187 (R1X):</t>
        </r>
        <r>
          <rPr>
            <sz val="9"/>
            <color indexed="81"/>
            <rFont val="Tahoma"/>
            <charset val="1"/>
          </rPr>
          <t xml:space="preserve">
ADMIN COST NOT TO EXCEED 15%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Azinger (R0X) Ext.1204</author>
    <author>tc={BC588D60-8CA7-4954-A49B-4971F45ABEDC}</author>
    <author>Shawan Casborn Ext. 1187 (R1X)</author>
  </authors>
  <commentList>
    <comment ref="D19" authorId="0" shapeId="0" xr:uid="{E60E85C9-90E9-4448-9292-D56672C9ADD7}">
      <text>
        <r>
          <rPr>
            <b/>
            <sz val="9"/>
            <color indexed="81"/>
            <rFont val="Tahoma"/>
            <family val="2"/>
          </rPr>
          <t>Diana Azinger (R0X) Ext.1204:</t>
        </r>
        <r>
          <rPr>
            <sz val="9"/>
            <color indexed="81"/>
            <rFont val="Tahoma"/>
            <family val="2"/>
          </rPr>
          <t xml:space="preserve">
Update per agency %</t>
        </r>
      </text>
    </comment>
    <comment ref="D21" authorId="1" shapeId="0" xr:uid="{BC588D60-8CA7-4954-A49B-4971F45ABEDC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per agency %</t>
      </text>
    </comment>
    <comment ref="G41" authorId="2" shapeId="0" xr:uid="{00000000-0006-0000-0100-000001000000}">
      <text>
        <r>
          <rPr>
            <b/>
            <sz val="9"/>
            <color indexed="81"/>
            <rFont val="Tahoma"/>
            <family val="2"/>
          </rPr>
          <t>Shawan Casborn Ext. 1187 (R1X):</t>
        </r>
        <r>
          <rPr>
            <sz val="9"/>
            <color indexed="81"/>
            <rFont val="Tahoma"/>
            <family val="2"/>
          </rPr>
          <t xml:space="preserve">
Administrative Costs cannot exceed 15% of program costs</t>
        </r>
      </text>
    </comment>
    <comment ref="H45" authorId="2" shapeId="0" xr:uid="{00000000-0006-0000-0100-000002000000}">
      <text>
        <r>
          <rPr>
            <b/>
            <sz val="9"/>
            <color indexed="81"/>
            <rFont val="Tahoma"/>
            <charset val="1"/>
          </rPr>
          <t>Shawan Casborn Ext. 1187 (R1X):</t>
        </r>
        <r>
          <rPr>
            <sz val="9"/>
            <color indexed="81"/>
            <rFont val="Tahoma"/>
            <charset val="1"/>
          </rPr>
          <t xml:space="preserve">
ADMIN COST NOT TO EXCEED 15%</t>
        </r>
      </text>
    </comment>
  </commentList>
</comments>
</file>

<file path=xl/sharedStrings.xml><?xml version="1.0" encoding="utf-8"?>
<sst xmlns="http://schemas.openxmlformats.org/spreadsheetml/2006/main" count="155" uniqueCount="49">
  <si>
    <t xml:space="preserve"> </t>
  </si>
  <si>
    <t>DIRECT SERVICES</t>
  </si>
  <si>
    <t>Hourly Rate</t>
  </si>
  <si>
    <t>Hours per week</t>
  </si>
  <si>
    <t>Budget</t>
  </si>
  <si>
    <t xml:space="preserve">Staff Salaries Total </t>
  </si>
  <si>
    <t xml:space="preserve">Employer Payroll Taxes - Federal </t>
  </si>
  <si>
    <t>Social Security</t>
  </si>
  <si>
    <t>Medicare</t>
  </si>
  <si>
    <t>FUTA (Federal Unemployment Tax)</t>
  </si>
  <si>
    <t xml:space="preserve">Employer Payroll Taxes - State </t>
  </si>
  <si>
    <t>SUI (CA State Unemployment Ins.)</t>
  </si>
  <si>
    <t>ETT (CA Employment Training Tax)</t>
  </si>
  <si>
    <t xml:space="preserve">Mandatory Sick leave </t>
  </si>
  <si>
    <t>Workers Compensation</t>
  </si>
  <si>
    <t>Workers Compensation Insurance</t>
  </si>
  <si>
    <t>Relief Factor - Percentage</t>
  </si>
  <si>
    <t>Vacation Leave, coverage, etc.</t>
  </si>
  <si>
    <t>Benefits</t>
  </si>
  <si>
    <t>Health</t>
  </si>
  <si>
    <t>Dental</t>
  </si>
  <si>
    <t>Retirement</t>
  </si>
  <si>
    <t>Miscellaneous Costs</t>
  </si>
  <si>
    <t xml:space="preserve">Transportation Rate per mile    </t>
  </si>
  <si>
    <t xml:space="preserve">Insurance </t>
  </si>
  <si>
    <t>Other (detail type in Explanation column)</t>
  </si>
  <si>
    <t>Miscellaneous Total Costs</t>
  </si>
  <si>
    <t xml:space="preserve"> Total Program  Costs</t>
  </si>
  <si>
    <t>ADMINISTRATIVE SERVICES</t>
  </si>
  <si>
    <t xml:space="preserve">Hourly Budget Total </t>
  </si>
  <si>
    <t xml:space="preserve">Name of  Program: </t>
  </si>
  <si>
    <t>weeks per month</t>
  </si>
  <si>
    <t>Number of FTE</t>
  </si>
  <si>
    <t>Other Staffing Costs</t>
  </si>
  <si>
    <r>
      <t xml:space="preserve">Direct Service Staff Training </t>
    </r>
    <r>
      <rPr>
        <sz val="9"/>
        <rFont val="Calibri"/>
        <family val="2"/>
      </rPr>
      <t>¹</t>
    </r>
  </si>
  <si>
    <t>Direct Staff Recruitment Costs (advertising, background checks, etc.)</t>
  </si>
  <si>
    <r>
      <t xml:space="preserve">Other </t>
    </r>
    <r>
      <rPr>
        <sz val="9"/>
        <rFont val="Calibri"/>
        <family val="2"/>
      </rPr>
      <t>²</t>
    </r>
  </si>
  <si>
    <t>Total Staffing Costs</t>
  </si>
  <si>
    <t xml:space="preserve">hourly rate </t>
  </si>
  <si>
    <t xml:space="preserve">Budget Narrative </t>
  </si>
  <si>
    <t xml:space="preserve"> ²  Explanation of Other Staffing costs and calculation:</t>
  </si>
  <si>
    <r>
      <t xml:space="preserve"> </t>
    </r>
    <r>
      <rPr>
        <sz val="9"/>
        <rFont val="Calibri"/>
        <family val="2"/>
      </rPr>
      <t>ᶟ</t>
    </r>
    <r>
      <rPr>
        <sz val="9"/>
        <rFont val="Geneva"/>
      </rPr>
      <t xml:space="preserve"> Explanation of Other Miscellaneous costs and calculation:</t>
    </r>
  </si>
  <si>
    <r>
      <rPr>
        <sz val="9"/>
        <rFont val="Calibri"/>
        <family val="2"/>
      </rPr>
      <t>⁴</t>
    </r>
    <r>
      <rPr>
        <sz val="9"/>
        <rFont val="Geneva"/>
      </rPr>
      <t xml:space="preserve"> Explanation of Other Administrative costs and calculation:</t>
    </r>
  </si>
  <si>
    <r>
      <rPr>
        <sz val="9"/>
        <rFont val="Calibri"/>
        <family val="2"/>
      </rPr>
      <t>⁴</t>
    </r>
    <r>
      <rPr>
        <sz val="9"/>
        <rFont val="Geneva"/>
      </rPr>
      <t xml:space="preserve"> Explanation of Consultant fees </t>
    </r>
  </si>
  <si>
    <t>⁵ Explanation of Profit Margin - Percentage and calculation:</t>
  </si>
  <si>
    <t>Neg approved rate</t>
  </si>
  <si>
    <t>Total Hours</t>
  </si>
  <si>
    <t xml:space="preserve">STAFF </t>
  </si>
  <si>
    <t>Staff/Title/Position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</si>
</sst>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sz val="18"/>
      <name val="Geneva"/>
    </font>
    <font>
      <b/>
      <sz val="9"/>
      <name val="Geneva"/>
    </font>
    <font>
      <sz val="9"/>
      <name val="Geneva"/>
    </font>
    <font>
      <u/>
      <sz val="9"/>
      <name val="Geneva"/>
    </font>
    <font>
      <b/>
      <u/>
      <sz val="9"/>
      <name val="Geneva"/>
    </font>
    <font>
      <b/>
      <sz val="9"/>
      <color indexed="10"/>
      <name val="Geneva"/>
    </font>
    <font>
      <u val="singleAccounting"/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7030A0"/>
      <name val="Geneva"/>
    </font>
    <font>
      <sz val="9"/>
      <name val="Calibri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61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" fontId="4" fillId="4" borderId="2" xfId="0" applyNumberFormat="1" applyFont="1" applyFill="1" applyBorder="1" applyAlignment="1" applyProtection="1">
      <alignment horizontal="center"/>
      <protection locked="0"/>
    </xf>
    <xf numFmtId="1" fontId="4" fillId="4" borderId="2" xfId="0" applyNumberFormat="1" applyFont="1" applyFill="1" applyBorder="1" applyAlignment="1" applyProtection="1">
      <alignment horizontal="right"/>
      <protection locked="0"/>
    </xf>
    <xf numFmtId="5" fontId="6" fillId="4" borderId="2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7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right"/>
      <protection locked="0"/>
    </xf>
    <xf numFmtId="44" fontId="8" fillId="0" borderId="0" xfId="2" applyFont="1" applyProtection="1">
      <protection locked="0"/>
    </xf>
    <xf numFmtId="44" fontId="1" fillId="0" borderId="0" xfId="2" applyProtection="1">
      <protection locked="0"/>
    </xf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5" fontId="0" fillId="0" borderId="0" xfId="1" applyNumberFormat="1" applyFont="1" applyAlignment="1" applyProtection="1">
      <alignment horizontal="right"/>
      <protection locked="0"/>
    </xf>
    <xf numFmtId="5" fontId="9" fillId="0" borderId="0" xfId="1" applyNumberFormat="1" applyFon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5" fontId="0" fillId="0" borderId="0" xfId="0" applyNumberFormat="1" applyAlignment="1" applyProtection="1">
      <alignment horizontal="right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" fontId="5" fillId="0" borderId="0" xfId="0" applyNumberFormat="1" applyFont="1" applyProtection="1">
      <protection locked="0"/>
    </xf>
    <xf numFmtId="1" fontId="5" fillId="0" borderId="0" xfId="0" applyNumberFormat="1" applyFont="1" applyAlignment="1" applyProtection="1">
      <alignment horizontal="right"/>
      <protection locked="0"/>
    </xf>
    <xf numFmtId="5" fontId="5" fillId="0" borderId="0" xfId="0" applyNumberFormat="1" applyFont="1" applyAlignment="1" applyProtection="1">
      <alignment horizontal="right"/>
      <protection locked="0"/>
    </xf>
    <xf numFmtId="5" fontId="5" fillId="0" borderId="0" xfId="1" applyNumberFormat="1" applyFont="1" applyAlignment="1" applyProtection="1">
      <alignment horizontal="right"/>
      <protection locked="0"/>
    </xf>
    <xf numFmtId="5" fontId="9" fillId="0" borderId="0" xfId="0" applyNumberFormat="1" applyFont="1" applyAlignment="1" applyProtection="1">
      <alignment horizontal="right"/>
      <protection locked="0"/>
    </xf>
    <xf numFmtId="5" fontId="3" fillId="0" borderId="0" xfId="0" applyNumberFormat="1" applyFont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2" fontId="5" fillId="0" borderId="1" xfId="1" applyNumberFormat="1" applyFont="1" applyFill="1" applyBorder="1" applyAlignment="1" applyProtection="1">
      <alignment horizontal="center"/>
    </xf>
    <xf numFmtId="0" fontId="5" fillId="0" borderId="1" xfId="2" applyNumberFormat="1" applyFont="1" applyFill="1" applyBorder="1" applyAlignment="1" applyProtection="1">
      <alignment horizontal="right"/>
    </xf>
    <xf numFmtId="2" fontId="5" fillId="2" borderId="1" xfId="1" applyNumberFormat="1" applyFont="1" applyFill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center"/>
    </xf>
    <xf numFmtId="0" fontId="0" fillId="0" borderId="1" xfId="2" applyNumberFormat="1" applyFont="1" applyBorder="1" applyAlignment="1" applyProtection="1">
      <alignment horizontal="right"/>
    </xf>
    <xf numFmtId="5" fontId="5" fillId="2" borderId="0" xfId="2" applyNumberFormat="1" applyFont="1" applyFill="1" applyAlignment="1" applyProtection="1">
      <alignment horizontal="left" wrapText="1"/>
    </xf>
    <xf numFmtId="5" fontId="6" fillId="5" borderId="2" xfId="0" applyNumberFormat="1" applyFont="1" applyFill="1" applyBorder="1" applyAlignment="1" applyProtection="1">
      <alignment horizontal="right"/>
      <protection locked="0"/>
    </xf>
    <xf numFmtId="0" fontId="0" fillId="4" borderId="9" xfId="0" applyFill="1" applyBorder="1" applyProtection="1">
      <protection locked="0"/>
    </xf>
    <xf numFmtId="0" fontId="4" fillId="8" borderId="1" xfId="0" applyFont="1" applyFill="1" applyBorder="1" applyAlignment="1" applyProtection="1">
      <alignment horizontal="center" wrapText="1"/>
      <protection locked="0"/>
    </xf>
    <xf numFmtId="1" fontId="4" fillId="8" borderId="3" xfId="0" applyNumberFormat="1" applyFont="1" applyFill="1" applyBorder="1" applyAlignment="1" applyProtection="1">
      <alignment horizontal="center" wrapText="1"/>
      <protection locked="0"/>
    </xf>
    <xf numFmtId="5" fontId="4" fillId="8" borderId="3" xfId="0" applyNumberFormat="1" applyFont="1" applyFill="1" applyBorder="1" applyAlignment="1" applyProtection="1">
      <alignment horizontal="left" wrapText="1"/>
      <protection locked="0"/>
    </xf>
    <xf numFmtId="5" fontId="6" fillId="4" borderId="6" xfId="0" applyNumberFormat="1" applyFont="1" applyFill="1" applyBorder="1" applyAlignment="1" applyProtection="1">
      <alignment horizontal="right"/>
      <protection locked="0"/>
    </xf>
    <xf numFmtId="165" fontId="0" fillId="0" borderId="13" xfId="2" applyNumberFormat="1" applyFont="1" applyBorder="1" applyAlignment="1" applyProtection="1">
      <alignment horizontal="right"/>
    </xf>
    <xf numFmtId="5" fontId="0" fillId="0" borderId="13" xfId="2" applyNumberFormat="1" applyFont="1" applyBorder="1" applyAlignment="1" applyProtection="1">
      <alignment horizontal="right"/>
    </xf>
    <xf numFmtId="5" fontId="4" fillId="8" borderId="2" xfId="0" applyNumberFormat="1" applyFont="1" applyFill="1" applyBorder="1" applyAlignment="1" applyProtection="1">
      <alignment horizontal="right" wrapText="1"/>
      <protection locked="0"/>
    </xf>
    <xf numFmtId="164" fontId="12" fillId="8" borderId="2" xfId="0" applyNumberFormat="1" applyFont="1" applyFill="1" applyBorder="1" applyAlignment="1" applyProtection="1">
      <alignment wrapText="1"/>
      <protection locked="0"/>
    </xf>
    <xf numFmtId="0" fontId="13" fillId="0" borderId="1" xfId="0" applyFont="1" applyBorder="1"/>
    <xf numFmtId="0" fontId="0" fillId="0" borderId="1" xfId="0" applyBorder="1" applyAlignment="1">
      <alignment horizontal="right"/>
    </xf>
    <xf numFmtId="44" fontId="5" fillId="5" borderId="14" xfId="2" applyFont="1" applyFill="1" applyBorder="1" applyAlignment="1" applyProtection="1">
      <protection locked="0"/>
    </xf>
    <xf numFmtId="1" fontId="5" fillId="5" borderId="0" xfId="1" applyNumberFormat="1" applyFont="1" applyFill="1" applyBorder="1" applyAlignment="1" applyProtection="1">
      <alignment horizontal="center"/>
      <protection locked="0"/>
    </xf>
    <xf numFmtId="1" fontId="5" fillId="5" borderId="9" xfId="1" applyNumberFormat="1" applyFont="1" applyFill="1" applyBorder="1" applyAlignment="1" applyProtection="1">
      <alignment horizontal="center"/>
      <protection locked="0"/>
    </xf>
    <xf numFmtId="5" fontId="5" fillId="5" borderId="5" xfId="2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4" fillId="0" borderId="1" xfId="0" applyFont="1" applyBorder="1" applyProtection="1">
      <protection locked="0"/>
    </xf>
    <xf numFmtId="1" fontId="5" fillId="0" borderId="1" xfId="2" applyNumberFormat="1" applyFont="1" applyBorder="1" applyAlignment="1" applyProtection="1">
      <protection locked="0"/>
    </xf>
    <xf numFmtId="1" fontId="5" fillId="0" borderId="1" xfId="2" applyNumberFormat="1" applyFont="1" applyBorder="1" applyAlignment="1" applyProtection="1">
      <alignment horizontal="right"/>
      <protection locked="0"/>
    </xf>
    <xf numFmtId="44" fontId="5" fillId="0" borderId="1" xfId="2" applyFont="1" applyBorder="1" applyAlignment="1" applyProtection="1">
      <protection locked="0"/>
    </xf>
    <xf numFmtId="0" fontId="4" fillId="0" borderId="1" xfId="0" applyFont="1" applyBorder="1"/>
    <xf numFmtId="44" fontId="5" fillId="0" borderId="1" xfId="2" applyFont="1" applyBorder="1" applyAlignment="1" applyProtection="1"/>
    <xf numFmtId="44" fontId="0" fillId="0" borderId="1" xfId="2" applyFont="1" applyBorder="1" applyAlignment="1" applyProtection="1"/>
    <xf numFmtId="9" fontId="5" fillId="5" borderId="1" xfId="3" applyFont="1" applyFill="1" applyBorder="1" applyAlignment="1" applyProtection="1"/>
    <xf numFmtId="1" fontId="4" fillId="5" borderId="1" xfId="0" applyNumberFormat="1" applyFont="1" applyFill="1" applyBorder="1" applyAlignment="1" applyProtection="1">
      <alignment horizontal="right"/>
      <protection locked="0"/>
    </xf>
    <xf numFmtId="44" fontId="0" fillId="0" borderId="1" xfId="2" applyFont="1" applyFill="1" applyBorder="1" applyAlignment="1" applyProtection="1">
      <protection locked="0"/>
    </xf>
    <xf numFmtId="44" fontId="5" fillId="0" borderId="1" xfId="2" applyFont="1" applyFill="1" applyBorder="1" applyAlignment="1" applyProtection="1">
      <protection locked="0"/>
    </xf>
    <xf numFmtId="2" fontId="5" fillId="0" borderId="1" xfId="1" applyNumberFormat="1" applyFont="1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1" fontId="0" fillId="7" borderId="1" xfId="0" applyNumberFormat="1" applyFill="1" applyBorder="1" applyProtection="1">
      <protection locked="0"/>
    </xf>
    <xf numFmtId="0" fontId="15" fillId="9" borderId="1" xfId="0" applyFont="1" applyFill="1" applyBorder="1" applyProtection="1">
      <protection locked="0"/>
    </xf>
    <xf numFmtId="165" fontId="15" fillId="0" borderId="1" xfId="0" applyNumberFormat="1" applyFont="1" applyBorder="1" applyProtection="1">
      <protection locked="0"/>
    </xf>
    <xf numFmtId="0" fontId="15" fillId="0" borderId="1" xfId="0" applyFon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8" borderId="15" xfId="0" applyFill="1" applyBorder="1"/>
    <xf numFmtId="0" fontId="0" fillId="8" borderId="12" xfId="0" applyFill="1" applyBorder="1"/>
    <xf numFmtId="0" fontId="4" fillId="8" borderId="13" xfId="0" applyFont="1" applyFill="1" applyBorder="1" applyProtection="1">
      <protection locked="0"/>
    </xf>
    <xf numFmtId="0" fontId="4" fillId="8" borderId="12" xfId="0" applyFont="1" applyFill="1" applyBorder="1" applyProtection="1">
      <protection locked="0"/>
    </xf>
    <xf numFmtId="9" fontId="0" fillId="8" borderId="13" xfId="0" applyNumberFormat="1" applyFill="1" applyBorder="1"/>
    <xf numFmtId="9" fontId="0" fillId="8" borderId="15" xfId="0" applyNumberFormat="1" applyFill="1" applyBorder="1"/>
    <xf numFmtId="9" fontId="0" fillId="8" borderId="12" xfId="0" applyNumberFormat="1" applyFill="1" applyBorder="1"/>
    <xf numFmtId="0" fontId="4" fillId="8" borderId="15" xfId="0" applyFont="1" applyFill="1" applyBorder="1" applyProtection="1">
      <protection locked="0"/>
    </xf>
    <xf numFmtId="44" fontId="0" fillId="8" borderId="15" xfId="2" applyFont="1" applyFill="1" applyBorder="1" applyAlignment="1" applyProtection="1"/>
    <xf numFmtId="44" fontId="0" fillId="8" borderId="12" xfId="2" applyFont="1" applyFill="1" applyBorder="1" applyAlignment="1" applyProtection="1"/>
    <xf numFmtId="44" fontId="0" fillId="10" borderId="1" xfId="2" applyFont="1" applyFill="1" applyBorder="1" applyAlignment="1" applyProtection="1">
      <alignment horizontal="right"/>
      <protection locked="0"/>
    </xf>
    <xf numFmtId="10" fontId="0" fillId="10" borderId="1" xfId="2" applyNumberFormat="1" applyFont="1" applyFill="1" applyBorder="1" applyAlignment="1" applyProtection="1">
      <protection locked="0"/>
    </xf>
    <xf numFmtId="10" fontId="5" fillId="10" borderId="1" xfId="3" applyNumberFormat="1" applyFont="1" applyFill="1" applyBorder="1" applyAlignment="1" applyProtection="1">
      <alignment horizontal="center"/>
      <protection locked="0"/>
    </xf>
    <xf numFmtId="5" fontId="5" fillId="10" borderId="1" xfId="2" applyNumberFormat="1" applyFont="1" applyFill="1" applyBorder="1" applyAlignment="1" applyProtection="1">
      <alignment horizontal="right"/>
      <protection locked="0"/>
    </xf>
    <xf numFmtId="165" fontId="5" fillId="10" borderId="1" xfId="2" applyNumberFormat="1" applyFont="1" applyFill="1" applyBorder="1" applyAlignment="1" applyProtection="1">
      <alignment horizontal="right"/>
      <protection locked="0"/>
    </xf>
    <xf numFmtId="165" fontId="5" fillId="10" borderId="1" xfId="1" applyNumberFormat="1" applyFont="1" applyFill="1" applyBorder="1" applyAlignment="1" applyProtection="1">
      <alignment horizontal="center"/>
      <protection locked="0"/>
    </xf>
    <xf numFmtId="44" fontId="5" fillId="10" borderId="1" xfId="2" applyFont="1" applyFill="1" applyBorder="1" applyAlignment="1" applyProtection="1">
      <protection locked="0"/>
    </xf>
    <xf numFmtId="6" fontId="5" fillId="0" borderId="1" xfId="2" applyNumberFormat="1" applyFont="1" applyFill="1" applyBorder="1" applyAlignment="1" applyProtection="1">
      <protection locked="0"/>
    </xf>
    <xf numFmtId="5" fontId="0" fillId="0" borderId="10" xfId="0" applyNumberFormat="1" applyBorder="1" applyProtection="1">
      <protection locked="0"/>
    </xf>
    <xf numFmtId="0" fontId="0" fillId="0" borderId="1" xfId="0" applyBorder="1" applyAlignment="1">
      <alignment horizontal="left" vertical="top" wrapText="1"/>
    </xf>
    <xf numFmtId="44" fontId="4" fillId="7" borderId="13" xfId="2" applyFont="1" applyFill="1" applyBorder="1" applyAlignment="1" applyProtection="1">
      <alignment horizontal="right"/>
      <protection locked="0"/>
    </xf>
    <xf numFmtId="44" fontId="4" fillId="0" borderId="16" xfId="0" applyNumberFormat="1" applyFont="1" applyBorder="1" applyAlignment="1">
      <alignment horizontal="right"/>
    </xf>
    <xf numFmtId="44" fontId="0" fillId="10" borderId="16" xfId="2" applyFont="1" applyFill="1" applyBorder="1" applyAlignment="1" applyProtection="1">
      <alignment horizontal="right"/>
      <protection locked="0"/>
    </xf>
    <xf numFmtId="5" fontId="5" fillId="8" borderId="2" xfId="2" applyNumberFormat="1" applyFont="1" applyFill="1" applyBorder="1" applyAlignment="1" applyProtection="1">
      <alignment horizontal="right"/>
      <protection locked="0"/>
    </xf>
    <xf numFmtId="7" fontId="5" fillId="6" borderId="10" xfId="2" applyNumberFormat="1" applyFont="1" applyFill="1" applyBorder="1" applyAlignment="1" applyProtection="1">
      <alignment horizontal="right"/>
      <protection locked="0"/>
    </xf>
    <xf numFmtId="165" fontId="4" fillId="6" borderId="10" xfId="2" applyNumberFormat="1" applyFont="1" applyFill="1" applyBorder="1" applyAlignment="1" applyProtection="1">
      <alignment horizontal="right"/>
    </xf>
    <xf numFmtId="44" fontId="5" fillId="7" borderId="1" xfId="2" applyFont="1" applyFill="1" applyBorder="1" applyAlignment="1" applyProtection="1">
      <alignment horizontal="right"/>
      <protection locked="0"/>
    </xf>
    <xf numFmtId="10" fontId="5" fillId="8" borderId="13" xfId="2" applyNumberFormat="1" applyFont="1" applyFill="1" applyBorder="1" applyAlignment="1" applyProtection="1">
      <protection locked="0"/>
    </xf>
    <xf numFmtId="10" fontId="5" fillId="8" borderId="15" xfId="2" applyNumberFormat="1" applyFont="1" applyFill="1" applyBorder="1" applyAlignment="1" applyProtection="1">
      <protection locked="0"/>
    </xf>
    <xf numFmtId="10" fontId="5" fillId="8" borderId="12" xfId="2" applyNumberFormat="1" applyFont="1" applyFill="1" applyBorder="1" applyAlignment="1" applyProtection="1">
      <protection locked="0"/>
    </xf>
    <xf numFmtId="0" fontId="0" fillId="6" borderId="13" xfId="2" applyNumberFormat="1" applyFont="1" applyFill="1" applyBorder="1" applyAlignment="1" applyProtection="1">
      <alignment horizontal="right"/>
    </xf>
    <xf numFmtId="44" fontId="5" fillId="6" borderId="1" xfId="2" applyFont="1" applyFill="1" applyBorder="1" applyAlignment="1" applyProtection="1">
      <alignment horizontal="right"/>
    </xf>
    <xf numFmtId="165" fontId="4" fillId="6" borderId="16" xfId="2" applyNumberFormat="1" applyFont="1" applyFill="1" applyBorder="1" applyAlignment="1" applyProtection="1">
      <alignment horizontal="right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 applyProtection="1">
      <protection locked="0"/>
    </xf>
    <xf numFmtId="165" fontId="0" fillId="0" borderId="10" xfId="0" applyNumberFormat="1" applyBorder="1" applyProtection="1">
      <protection locked="0"/>
    </xf>
    <xf numFmtId="10" fontId="18" fillId="10" borderId="1" xfId="2" applyNumberFormat="1" applyFont="1" applyFill="1" applyBorder="1" applyAlignment="1" applyProtection="1">
      <protection locked="0"/>
    </xf>
    <xf numFmtId="0" fontId="2" fillId="10" borderId="0" xfId="0" applyFont="1" applyFill="1" applyAlignment="1" applyProtection="1">
      <alignment horizontal="left" wrapText="1"/>
      <protection locked="0"/>
    </xf>
    <xf numFmtId="0" fontId="4" fillId="0" borderId="15" xfId="0" applyFont="1" applyBorder="1" applyAlignment="1">
      <alignment horizontal="center"/>
    </xf>
    <xf numFmtId="0" fontId="0" fillId="7" borderId="1" xfId="0" applyFill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right"/>
      <protection locked="0"/>
    </xf>
    <xf numFmtId="0" fontId="4" fillId="5" borderId="8" xfId="0" applyFont="1" applyFill="1" applyBorder="1" applyAlignment="1" applyProtection="1">
      <alignment horizontal="right"/>
      <protection locked="0"/>
    </xf>
    <xf numFmtId="0" fontId="4" fillId="5" borderId="5" xfId="0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0" fontId="4" fillId="8" borderId="13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49" fontId="4" fillId="0" borderId="4" xfId="0" applyNumberFormat="1" applyFont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center"/>
      <protection locked="0"/>
    </xf>
    <xf numFmtId="0" fontId="7" fillId="8" borderId="13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1" fontId="5" fillId="0" borderId="4" xfId="2" applyNumberFormat="1" applyFont="1" applyBorder="1" applyAlignment="1" applyProtection="1">
      <alignment horizontal="center"/>
      <protection locked="0"/>
    </xf>
    <xf numFmtId="1" fontId="5" fillId="0" borderId="5" xfId="2" applyNumberFormat="1" applyFont="1" applyBorder="1" applyAlignment="1" applyProtection="1">
      <alignment horizontal="center"/>
      <protection locked="0"/>
    </xf>
    <xf numFmtId="1" fontId="5" fillId="0" borderId="14" xfId="2" applyNumberFormat="1" applyFont="1" applyBorder="1" applyAlignment="1" applyProtection="1">
      <alignment horizontal="center"/>
      <protection locked="0"/>
    </xf>
    <xf numFmtId="1" fontId="5" fillId="0" borderId="9" xfId="2" applyNumberFormat="1" applyFont="1" applyBorder="1" applyAlignment="1" applyProtection="1">
      <alignment horizontal="center"/>
      <protection locked="0"/>
    </xf>
    <xf numFmtId="1" fontId="5" fillId="0" borderId="6" xfId="2" applyNumberFormat="1" applyFont="1" applyBorder="1" applyAlignment="1" applyProtection="1">
      <alignment horizontal="center"/>
      <protection locked="0"/>
    </xf>
    <xf numFmtId="1" fontId="5" fillId="0" borderId="7" xfId="2" applyNumberFormat="1" applyFont="1" applyBorder="1" applyAlignment="1" applyProtection="1">
      <alignment horizontal="center"/>
      <protection locked="0"/>
    </xf>
    <xf numFmtId="1" fontId="5" fillId="0" borderId="11" xfId="2" applyNumberFormat="1" applyFont="1" applyBorder="1" applyAlignment="1" applyProtection="1">
      <alignment horizontal="center"/>
      <protection locked="0"/>
    </xf>
    <xf numFmtId="1" fontId="5" fillId="0" borderId="13" xfId="2" applyNumberFormat="1" applyFont="1" applyBorder="1" applyAlignment="1" applyProtection="1">
      <alignment horizontal="center"/>
      <protection locked="0"/>
    </xf>
    <xf numFmtId="1" fontId="5" fillId="0" borderId="12" xfId="2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5" fontId="0" fillId="4" borderId="8" xfId="2" applyNumberFormat="1" applyFont="1" applyFill="1" applyBorder="1" applyAlignment="1" applyProtection="1">
      <alignment horizontal="center"/>
    </xf>
    <xf numFmtId="5" fontId="0" fillId="4" borderId="0" xfId="2" applyNumberFormat="1" applyFont="1" applyFill="1" applyBorder="1" applyAlignment="1" applyProtection="1">
      <alignment horizontal="center"/>
    </xf>
    <xf numFmtId="49" fontId="4" fillId="8" borderId="13" xfId="0" applyNumberFormat="1" applyFont="1" applyFill="1" applyBorder="1" applyAlignment="1" applyProtection="1">
      <alignment horizontal="left"/>
      <protection locked="0"/>
    </xf>
    <xf numFmtId="49" fontId="4" fillId="8" borderId="15" xfId="0" applyNumberFormat="1" applyFont="1" applyFill="1" applyBorder="1" applyAlignment="1" applyProtection="1">
      <alignment horizontal="left"/>
      <protection locked="0"/>
    </xf>
    <xf numFmtId="49" fontId="4" fillId="8" borderId="12" xfId="0" applyNumberFormat="1" applyFont="1" applyFill="1" applyBorder="1" applyAlignment="1" applyProtection="1">
      <alignment horizontal="left"/>
      <protection locked="0"/>
    </xf>
    <xf numFmtId="0" fontId="4" fillId="8" borderId="13" xfId="0" applyFont="1" applyFill="1" applyBorder="1" applyAlignment="1" applyProtection="1">
      <alignment horizontal="left"/>
      <protection locked="0"/>
    </xf>
    <xf numFmtId="0" fontId="4" fillId="8" borderId="12" xfId="0" applyFont="1" applyFill="1" applyBorder="1" applyAlignment="1" applyProtection="1">
      <alignment horizontal="left"/>
      <protection locked="0"/>
    </xf>
    <xf numFmtId="0" fontId="4" fillId="8" borderId="11" xfId="0" applyFont="1" applyFill="1" applyBorder="1" applyAlignment="1" applyProtection="1">
      <alignment horizontal="center"/>
      <protection locked="0"/>
    </xf>
    <xf numFmtId="0" fontId="4" fillId="8" borderId="7" xfId="0" applyFont="1" applyFill="1" applyBorder="1" applyAlignment="1" applyProtection="1">
      <alignment horizontal="center"/>
      <protection locked="0"/>
    </xf>
    <xf numFmtId="1" fontId="5" fillId="0" borderId="4" xfId="1" applyNumberFormat="1" applyFont="1" applyBorder="1" applyAlignment="1" applyProtection="1">
      <alignment horizontal="center"/>
      <protection locked="0"/>
    </xf>
    <xf numFmtId="1" fontId="5" fillId="0" borderId="5" xfId="1" applyNumberFormat="1" applyFont="1" applyBorder="1" applyAlignment="1" applyProtection="1">
      <alignment horizontal="center"/>
      <protection locked="0"/>
    </xf>
    <xf numFmtId="1" fontId="5" fillId="0" borderId="14" xfId="1" applyNumberFormat="1" applyFont="1" applyBorder="1" applyAlignment="1" applyProtection="1">
      <alignment horizontal="center"/>
      <protection locked="0"/>
    </xf>
    <xf numFmtId="1" fontId="5" fillId="0" borderId="9" xfId="1" applyNumberFormat="1" applyFont="1" applyBorder="1" applyAlignment="1" applyProtection="1">
      <alignment horizontal="center"/>
      <protection locked="0"/>
    </xf>
    <xf numFmtId="1" fontId="5" fillId="0" borderId="6" xfId="1" applyNumberFormat="1" applyFont="1" applyBorder="1" applyAlignment="1" applyProtection="1">
      <alignment horizontal="center"/>
      <protection locked="0"/>
    </xf>
    <xf numFmtId="1" fontId="5" fillId="0" borderId="7" xfId="1" applyNumberFormat="1" applyFont="1" applyBorder="1" applyAlignment="1" applyProtection="1">
      <alignment horizontal="center"/>
      <protection locked="0"/>
    </xf>
    <xf numFmtId="1" fontId="0" fillId="0" borderId="13" xfId="2" applyNumberFormat="1" applyFont="1" applyBorder="1" applyAlignment="1" applyProtection="1">
      <alignment horizontal="center"/>
      <protection locked="0"/>
    </xf>
    <xf numFmtId="1" fontId="0" fillId="0" borderId="12" xfId="2" applyNumberFormat="1" applyFont="1" applyBorder="1" applyAlignment="1" applyProtection="1">
      <alignment horizontal="center"/>
      <protection locked="0"/>
    </xf>
    <xf numFmtId="0" fontId="4" fillId="8" borderId="15" xfId="0" applyFont="1" applyFill="1" applyBorder="1" applyAlignment="1" applyProtection="1">
      <alignment horizontal="left"/>
      <protection locked="0"/>
    </xf>
    <xf numFmtId="1" fontId="5" fillId="0" borderId="13" xfId="2" applyNumberFormat="1" applyFont="1" applyFill="1" applyBorder="1" applyAlignment="1" applyProtection="1">
      <alignment horizontal="center"/>
      <protection locked="0"/>
    </xf>
    <xf numFmtId="1" fontId="5" fillId="0" borderId="12" xfId="2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" fontId="5" fillId="0" borderId="13" xfId="2" applyNumberFormat="1" applyFont="1" applyBorder="1" applyAlignment="1" applyProtection="1">
      <alignment horizontal="center"/>
    </xf>
    <xf numFmtId="1" fontId="5" fillId="0" borderId="15" xfId="2" applyNumberFormat="1" applyFont="1" applyBorder="1" applyAlignment="1" applyProtection="1">
      <alignment horizontal="center"/>
    </xf>
    <xf numFmtId="1" fontId="0" fillId="0" borderId="4" xfId="1" applyNumberFormat="1" applyFont="1" applyFill="1" applyBorder="1" applyAlignment="1" applyProtection="1">
      <alignment horizontal="center"/>
      <protection locked="0"/>
    </xf>
    <xf numFmtId="1" fontId="0" fillId="0" borderId="5" xfId="1" applyNumberFormat="1" applyFont="1" applyFill="1" applyBorder="1" applyAlignment="1" applyProtection="1">
      <alignment horizontal="center"/>
      <protection locked="0"/>
    </xf>
    <xf numFmtId="1" fontId="0" fillId="0" borderId="14" xfId="1" applyNumberFormat="1" applyFont="1" applyFill="1" applyBorder="1" applyAlignment="1" applyProtection="1">
      <alignment horizontal="center"/>
      <protection locked="0"/>
    </xf>
    <xf numFmtId="1" fontId="0" fillId="0" borderId="9" xfId="1" applyNumberFormat="1" applyFont="1" applyFill="1" applyBorder="1" applyAlignment="1" applyProtection="1">
      <alignment horizontal="center"/>
      <protection locked="0"/>
    </xf>
    <xf numFmtId="1" fontId="0" fillId="0" borderId="6" xfId="1" applyNumberFormat="1" applyFont="1" applyFill="1" applyBorder="1" applyAlignment="1" applyProtection="1">
      <alignment horizontal="center"/>
      <protection locked="0"/>
    </xf>
    <xf numFmtId="1" fontId="0" fillId="0" borderId="7" xfId="1" applyNumberFormat="1" applyFont="1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C611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ana Azinger (R0X) Ext.1204" id="{B022BBF6-4CDB-4CDB-B59C-030B1A8EE46B}" userId="S::dianaa@nbrc.net::3ebf8bd5-f897-49be-9dae-c270e738631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4-12-12T17:34:36.23" personId="{B022BBF6-4CDB-4CDB-B59C-030B1A8EE46B}" id="{3F6F800B-F81D-44D3-9A0E-FC642D3DB109}">
    <text>Update per agency %</text>
  </threadedComment>
  <threadedComment ref="D21" dT="2024-12-12T17:34:42.47" personId="{B022BBF6-4CDB-4CDB-B59C-030B1A8EE46B}" id="{D592CBAF-D09A-4DDC-8A40-AEBF3B273D46}">
    <text>Update per agency %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1" dT="2024-12-12T17:34:54.57" personId="{B022BBF6-4CDB-4CDB-B59C-030B1A8EE46B}" id="{BC588D60-8CA7-4954-A49B-4971F45ABEDC}">
    <text>Update per agency 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zoomScale="70" zoomScaleNormal="70" workbookViewId="0">
      <selection activeCell="B20" sqref="B20:G20"/>
    </sheetView>
  </sheetViews>
  <sheetFormatPr defaultColWidth="10.109375" defaultRowHeight="14.4"/>
  <cols>
    <col min="1" max="1" width="1.33203125" style="1" customWidth="1"/>
    <col min="2" max="2" width="2.6640625" style="18" bestFit="1" customWidth="1"/>
    <col min="3" max="3" width="28.5546875" style="1" customWidth="1"/>
    <col min="4" max="4" width="9.33203125" style="1" bestFit="1" customWidth="1"/>
    <col min="5" max="5" width="8.33203125" style="13" customWidth="1"/>
    <col min="6" max="6" width="11.33203125" style="14" customWidth="1"/>
    <col min="7" max="7" width="25.5546875" style="19" customWidth="1"/>
    <col min="8" max="8" width="9.44140625" style="1" customWidth="1"/>
    <col min="9" max="9" width="10.109375" style="1"/>
    <col min="10" max="10" width="6.33203125" style="1" customWidth="1"/>
    <col min="11" max="256" width="10.109375" style="1"/>
    <col min="257" max="257" width="1.33203125" style="1" customWidth="1"/>
    <col min="258" max="258" width="2.6640625" style="1" bestFit="1" customWidth="1"/>
    <col min="259" max="259" width="29.33203125" style="1" customWidth="1"/>
    <col min="260" max="260" width="9.33203125" style="1" bestFit="1" customWidth="1"/>
    <col min="261" max="261" width="8.33203125" style="1" customWidth="1"/>
    <col min="262" max="262" width="10.33203125" style="1" customWidth="1"/>
    <col min="263" max="263" width="11.109375" style="1" customWidth="1"/>
    <col min="264" max="264" width="14.6640625" style="1" customWidth="1"/>
    <col min="265" max="512" width="10.109375" style="1"/>
    <col min="513" max="513" width="1.33203125" style="1" customWidth="1"/>
    <col min="514" max="514" width="2.6640625" style="1" bestFit="1" customWidth="1"/>
    <col min="515" max="515" width="29.33203125" style="1" customWidth="1"/>
    <col min="516" max="516" width="9.33203125" style="1" bestFit="1" customWidth="1"/>
    <col min="517" max="517" width="8.33203125" style="1" customWidth="1"/>
    <col min="518" max="518" width="10.33203125" style="1" customWidth="1"/>
    <col min="519" max="519" width="11.109375" style="1" customWidth="1"/>
    <col min="520" max="520" width="14.6640625" style="1" customWidth="1"/>
    <col min="521" max="768" width="10.109375" style="1"/>
    <col min="769" max="769" width="1.33203125" style="1" customWidth="1"/>
    <col min="770" max="770" width="2.6640625" style="1" bestFit="1" customWidth="1"/>
    <col min="771" max="771" width="29.33203125" style="1" customWidth="1"/>
    <col min="772" max="772" width="9.33203125" style="1" bestFit="1" customWidth="1"/>
    <col min="773" max="773" width="8.33203125" style="1" customWidth="1"/>
    <col min="774" max="774" width="10.33203125" style="1" customWidth="1"/>
    <col min="775" max="775" width="11.109375" style="1" customWidth="1"/>
    <col min="776" max="776" width="14.6640625" style="1" customWidth="1"/>
    <col min="777" max="1024" width="10.109375" style="1"/>
    <col min="1025" max="1025" width="1.33203125" style="1" customWidth="1"/>
    <col min="1026" max="1026" width="2.6640625" style="1" bestFit="1" customWidth="1"/>
    <col min="1027" max="1027" width="29.33203125" style="1" customWidth="1"/>
    <col min="1028" max="1028" width="9.33203125" style="1" bestFit="1" customWidth="1"/>
    <col min="1029" max="1029" width="8.33203125" style="1" customWidth="1"/>
    <col min="1030" max="1030" width="10.33203125" style="1" customWidth="1"/>
    <col min="1031" max="1031" width="11.109375" style="1" customWidth="1"/>
    <col min="1032" max="1032" width="14.6640625" style="1" customWidth="1"/>
    <col min="1033" max="1280" width="10.109375" style="1"/>
    <col min="1281" max="1281" width="1.33203125" style="1" customWidth="1"/>
    <col min="1282" max="1282" width="2.6640625" style="1" bestFit="1" customWidth="1"/>
    <col min="1283" max="1283" width="29.33203125" style="1" customWidth="1"/>
    <col min="1284" max="1284" width="9.33203125" style="1" bestFit="1" customWidth="1"/>
    <col min="1285" max="1285" width="8.33203125" style="1" customWidth="1"/>
    <col min="1286" max="1286" width="10.33203125" style="1" customWidth="1"/>
    <col min="1287" max="1287" width="11.109375" style="1" customWidth="1"/>
    <col min="1288" max="1288" width="14.6640625" style="1" customWidth="1"/>
    <col min="1289" max="1536" width="10.109375" style="1"/>
    <col min="1537" max="1537" width="1.33203125" style="1" customWidth="1"/>
    <col min="1538" max="1538" width="2.6640625" style="1" bestFit="1" customWidth="1"/>
    <col min="1539" max="1539" width="29.33203125" style="1" customWidth="1"/>
    <col min="1540" max="1540" width="9.33203125" style="1" bestFit="1" customWidth="1"/>
    <col min="1541" max="1541" width="8.33203125" style="1" customWidth="1"/>
    <col min="1542" max="1542" width="10.33203125" style="1" customWidth="1"/>
    <col min="1543" max="1543" width="11.109375" style="1" customWidth="1"/>
    <col min="1544" max="1544" width="14.6640625" style="1" customWidth="1"/>
    <col min="1545" max="1792" width="10.109375" style="1"/>
    <col min="1793" max="1793" width="1.33203125" style="1" customWidth="1"/>
    <col min="1794" max="1794" width="2.6640625" style="1" bestFit="1" customWidth="1"/>
    <col min="1795" max="1795" width="29.33203125" style="1" customWidth="1"/>
    <col min="1796" max="1796" width="9.33203125" style="1" bestFit="1" customWidth="1"/>
    <col min="1797" max="1797" width="8.33203125" style="1" customWidth="1"/>
    <col min="1798" max="1798" width="10.33203125" style="1" customWidth="1"/>
    <col min="1799" max="1799" width="11.109375" style="1" customWidth="1"/>
    <col min="1800" max="1800" width="14.6640625" style="1" customWidth="1"/>
    <col min="1801" max="2048" width="10.109375" style="1"/>
    <col min="2049" max="2049" width="1.33203125" style="1" customWidth="1"/>
    <col min="2050" max="2050" width="2.6640625" style="1" bestFit="1" customWidth="1"/>
    <col min="2051" max="2051" width="29.33203125" style="1" customWidth="1"/>
    <col min="2052" max="2052" width="9.33203125" style="1" bestFit="1" customWidth="1"/>
    <col min="2053" max="2053" width="8.33203125" style="1" customWidth="1"/>
    <col min="2054" max="2054" width="10.33203125" style="1" customWidth="1"/>
    <col min="2055" max="2055" width="11.109375" style="1" customWidth="1"/>
    <col min="2056" max="2056" width="14.6640625" style="1" customWidth="1"/>
    <col min="2057" max="2304" width="10.109375" style="1"/>
    <col min="2305" max="2305" width="1.33203125" style="1" customWidth="1"/>
    <col min="2306" max="2306" width="2.6640625" style="1" bestFit="1" customWidth="1"/>
    <col min="2307" max="2307" width="29.33203125" style="1" customWidth="1"/>
    <col min="2308" max="2308" width="9.33203125" style="1" bestFit="1" customWidth="1"/>
    <col min="2309" max="2309" width="8.33203125" style="1" customWidth="1"/>
    <col min="2310" max="2310" width="10.33203125" style="1" customWidth="1"/>
    <col min="2311" max="2311" width="11.109375" style="1" customWidth="1"/>
    <col min="2312" max="2312" width="14.6640625" style="1" customWidth="1"/>
    <col min="2313" max="2560" width="10.109375" style="1"/>
    <col min="2561" max="2561" width="1.33203125" style="1" customWidth="1"/>
    <col min="2562" max="2562" width="2.6640625" style="1" bestFit="1" customWidth="1"/>
    <col min="2563" max="2563" width="29.33203125" style="1" customWidth="1"/>
    <col min="2564" max="2564" width="9.33203125" style="1" bestFit="1" customWidth="1"/>
    <col min="2565" max="2565" width="8.33203125" style="1" customWidth="1"/>
    <col min="2566" max="2566" width="10.33203125" style="1" customWidth="1"/>
    <col min="2567" max="2567" width="11.109375" style="1" customWidth="1"/>
    <col min="2568" max="2568" width="14.6640625" style="1" customWidth="1"/>
    <col min="2569" max="2816" width="10.109375" style="1"/>
    <col min="2817" max="2817" width="1.33203125" style="1" customWidth="1"/>
    <col min="2818" max="2818" width="2.6640625" style="1" bestFit="1" customWidth="1"/>
    <col min="2819" max="2819" width="29.33203125" style="1" customWidth="1"/>
    <col min="2820" max="2820" width="9.33203125" style="1" bestFit="1" customWidth="1"/>
    <col min="2821" max="2821" width="8.33203125" style="1" customWidth="1"/>
    <col min="2822" max="2822" width="10.33203125" style="1" customWidth="1"/>
    <col min="2823" max="2823" width="11.109375" style="1" customWidth="1"/>
    <col min="2824" max="2824" width="14.6640625" style="1" customWidth="1"/>
    <col min="2825" max="3072" width="10.109375" style="1"/>
    <col min="3073" max="3073" width="1.33203125" style="1" customWidth="1"/>
    <col min="3074" max="3074" width="2.6640625" style="1" bestFit="1" customWidth="1"/>
    <col min="3075" max="3075" width="29.33203125" style="1" customWidth="1"/>
    <col min="3076" max="3076" width="9.33203125" style="1" bestFit="1" customWidth="1"/>
    <col min="3077" max="3077" width="8.33203125" style="1" customWidth="1"/>
    <col min="3078" max="3078" width="10.33203125" style="1" customWidth="1"/>
    <col min="3079" max="3079" width="11.109375" style="1" customWidth="1"/>
    <col min="3080" max="3080" width="14.6640625" style="1" customWidth="1"/>
    <col min="3081" max="3328" width="10.109375" style="1"/>
    <col min="3329" max="3329" width="1.33203125" style="1" customWidth="1"/>
    <col min="3330" max="3330" width="2.6640625" style="1" bestFit="1" customWidth="1"/>
    <col min="3331" max="3331" width="29.33203125" style="1" customWidth="1"/>
    <col min="3332" max="3332" width="9.33203125" style="1" bestFit="1" customWidth="1"/>
    <col min="3333" max="3333" width="8.33203125" style="1" customWidth="1"/>
    <col min="3334" max="3334" width="10.33203125" style="1" customWidth="1"/>
    <col min="3335" max="3335" width="11.109375" style="1" customWidth="1"/>
    <col min="3336" max="3336" width="14.6640625" style="1" customWidth="1"/>
    <col min="3337" max="3584" width="10.109375" style="1"/>
    <col min="3585" max="3585" width="1.33203125" style="1" customWidth="1"/>
    <col min="3586" max="3586" width="2.6640625" style="1" bestFit="1" customWidth="1"/>
    <col min="3587" max="3587" width="29.33203125" style="1" customWidth="1"/>
    <col min="3588" max="3588" width="9.33203125" style="1" bestFit="1" customWidth="1"/>
    <col min="3589" max="3589" width="8.33203125" style="1" customWidth="1"/>
    <col min="3590" max="3590" width="10.33203125" style="1" customWidth="1"/>
    <col min="3591" max="3591" width="11.109375" style="1" customWidth="1"/>
    <col min="3592" max="3592" width="14.6640625" style="1" customWidth="1"/>
    <col min="3593" max="3840" width="10.109375" style="1"/>
    <col min="3841" max="3841" width="1.33203125" style="1" customWidth="1"/>
    <col min="3842" max="3842" width="2.6640625" style="1" bestFit="1" customWidth="1"/>
    <col min="3843" max="3843" width="29.33203125" style="1" customWidth="1"/>
    <col min="3844" max="3844" width="9.33203125" style="1" bestFit="1" customWidth="1"/>
    <col min="3845" max="3845" width="8.33203125" style="1" customWidth="1"/>
    <col min="3846" max="3846" width="10.33203125" style="1" customWidth="1"/>
    <col min="3847" max="3847" width="11.109375" style="1" customWidth="1"/>
    <col min="3848" max="3848" width="14.6640625" style="1" customWidth="1"/>
    <col min="3849" max="4096" width="10.109375" style="1"/>
    <col min="4097" max="4097" width="1.33203125" style="1" customWidth="1"/>
    <col min="4098" max="4098" width="2.6640625" style="1" bestFit="1" customWidth="1"/>
    <col min="4099" max="4099" width="29.33203125" style="1" customWidth="1"/>
    <col min="4100" max="4100" width="9.33203125" style="1" bestFit="1" customWidth="1"/>
    <col min="4101" max="4101" width="8.33203125" style="1" customWidth="1"/>
    <col min="4102" max="4102" width="10.33203125" style="1" customWidth="1"/>
    <col min="4103" max="4103" width="11.109375" style="1" customWidth="1"/>
    <col min="4104" max="4104" width="14.6640625" style="1" customWidth="1"/>
    <col min="4105" max="4352" width="10.109375" style="1"/>
    <col min="4353" max="4353" width="1.33203125" style="1" customWidth="1"/>
    <col min="4354" max="4354" width="2.6640625" style="1" bestFit="1" customWidth="1"/>
    <col min="4355" max="4355" width="29.33203125" style="1" customWidth="1"/>
    <col min="4356" max="4356" width="9.33203125" style="1" bestFit="1" customWidth="1"/>
    <col min="4357" max="4357" width="8.33203125" style="1" customWidth="1"/>
    <col min="4358" max="4358" width="10.33203125" style="1" customWidth="1"/>
    <col min="4359" max="4359" width="11.109375" style="1" customWidth="1"/>
    <col min="4360" max="4360" width="14.6640625" style="1" customWidth="1"/>
    <col min="4361" max="4608" width="10.109375" style="1"/>
    <col min="4609" max="4609" width="1.33203125" style="1" customWidth="1"/>
    <col min="4610" max="4610" width="2.6640625" style="1" bestFit="1" customWidth="1"/>
    <col min="4611" max="4611" width="29.33203125" style="1" customWidth="1"/>
    <col min="4612" max="4612" width="9.33203125" style="1" bestFit="1" customWidth="1"/>
    <col min="4613" max="4613" width="8.33203125" style="1" customWidth="1"/>
    <col min="4614" max="4614" width="10.33203125" style="1" customWidth="1"/>
    <col min="4615" max="4615" width="11.109375" style="1" customWidth="1"/>
    <col min="4616" max="4616" width="14.6640625" style="1" customWidth="1"/>
    <col min="4617" max="4864" width="10.109375" style="1"/>
    <col min="4865" max="4865" width="1.33203125" style="1" customWidth="1"/>
    <col min="4866" max="4866" width="2.6640625" style="1" bestFit="1" customWidth="1"/>
    <col min="4867" max="4867" width="29.33203125" style="1" customWidth="1"/>
    <col min="4868" max="4868" width="9.33203125" style="1" bestFit="1" customWidth="1"/>
    <col min="4869" max="4869" width="8.33203125" style="1" customWidth="1"/>
    <col min="4870" max="4870" width="10.33203125" style="1" customWidth="1"/>
    <col min="4871" max="4871" width="11.109375" style="1" customWidth="1"/>
    <col min="4872" max="4872" width="14.6640625" style="1" customWidth="1"/>
    <col min="4873" max="5120" width="10.109375" style="1"/>
    <col min="5121" max="5121" width="1.33203125" style="1" customWidth="1"/>
    <col min="5122" max="5122" width="2.6640625" style="1" bestFit="1" customWidth="1"/>
    <col min="5123" max="5123" width="29.33203125" style="1" customWidth="1"/>
    <col min="5124" max="5124" width="9.33203125" style="1" bestFit="1" customWidth="1"/>
    <col min="5125" max="5125" width="8.33203125" style="1" customWidth="1"/>
    <col min="5126" max="5126" width="10.33203125" style="1" customWidth="1"/>
    <col min="5127" max="5127" width="11.109375" style="1" customWidth="1"/>
    <col min="5128" max="5128" width="14.6640625" style="1" customWidth="1"/>
    <col min="5129" max="5376" width="10.109375" style="1"/>
    <col min="5377" max="5377" width="1.33203125" style="1" customWidth="1"/>
    <col min="5378" max="5378" width="2.6640625" style="1" bestFit="1" customWidth="1"/>
    <col min="5379" max="5379" width="29.33203125" style="1" customWidth="1"/>
    <col min="5380" max="5380" width="9.33203125" style="1" bestFit="1" customWidth="1"/>
    <col min="5381" max="5381" width="8.33203125" style="1" customWidth="1"/>
    <col min="5382" max="5382" width="10.33203125" style="1" customWidth="1"/>
    <col min="5383" max="5383" width="11.109375" style="1" customWidth="1"/>
    <col min="5384" max="5384" width="14.6640625" style="1" customWidth="1"/>
    <col min="5385" max="5632" width="10.109375" style="1"/>
    <col min="5633" max="5633" width="1.33203125" style="1" customWidth="1"/>
    <col min="5634" max="5634" width="2.6640625" style="1" bestFit="1" customWidth="1"/>
    <col min="5635" max="5635" width="29.33203125" style="1" customWidth="1"/>
    <col min="5636" max="5636" width="9.33203125" style="1" bestFit="1" customWidth="1"/>
    <col min="5637" max="5637" width="8.33203125" style="1" customWidth="1"/>
    <col min="5638" max="5638" width="10.33203125" style="1" customWidth="1"/>
    <col min="5639" max="5639" width="11.109375" style="1" customWidth="1"/>
    <col min="5640" max="5640" width="14.6640625" style="1" customWidth="1"/>
    <col min="5641" max="5888" width="10.109375" style="1"/>
    <col min="5889" max="5889" width="1.33203125" style="1" customWidth="1"/>
    <col min="5890" max="5890" width="2.6640625" style="1" bestFit="1" customWidth="1"/>
    <col min="5891" max="5891" width="29.33203125" style="1" customWidth="1"/>
    <col min="5892" max="5892" width="9.33203125" style="1" bestFit="1" customWidth="1"/>
    <col min="5893" max="5893" width="8.33203125" style="1" customWidth="1"/>
    <col min="5894" max="5894" width="10.33203125" style="1" customWidth="1"/>
    <col min="5895" max="5895" width="11.109375" style="1" customWidth="1"/>
    <col min="5896" max="5896" width="14.6640625" style="1" customWidth="1"/>
    <col min="5897" max="6144" width="10.109375" style="1"/>
    <col min="6145" max="6145" width="1.33203125" style="1" customWidth="1"/>
    <col min="6146" max="6146" width="2.6640625" style="1" bestFit="1" customWidth="1"/>
    <col min="6147" max="6147" width="29.33203125" style="1" customWidth="1"/>
    <col min="6148" max="6148" width="9.33203125" style="1" bestFit="1" customWidth="1"/>
    <col min="6149" max="6149" width="8.33203125" style="1" customWidth="1"/>
    <col min="6150" max="6150" width="10.33203125" style="1" customWidth="1"/>
    <col min="6151" max="6151" width="11.109375" style="1" customWidth="1"/>
    <col min="6152" max="6152" width="14.6640625" style="1" customWidth="1"/>
    <col min="6153" max="6400" width="10.109375" style="1"/>
    <col min="6401" max="6401" width="1.33203125" style="1" customWidth="1"/>
    <col min="6402" max="6402" width="2.6640625" style="1" bestFit="1" customWidth="1"/>
    <col min="6403" max="6403" width="29.33203125" style="1" customWidth="1"/>
    <col min="6404" max="6404" width="9.33203125" style="1" bestFit="1" customWidth="1"/>
    <col min="6405" max="6405" width="8.33203125" style="1" customWidth="1"/>
    <col min="6406" max="6406" width="10.33203125" style="1" customWidth="1"/>
    <col min="6407" max="6407" width="11.109375" style="1" customWidth="1"/>
    <col min="6408" max="6408" width="14.6640625" style="1" customWidth="1"/>
    <col min="6409" max="6656" width="10.109375" style="1"/>
    <col min="6657" max="6657" width="1.33203125" style="1" customWidth="1"/>
    <col min="6658" max="6658" width="2.6640625" style="1" bestFit="1" customWidth="1"/>
    <col min="6659" max="6659" width="29.33203125" style="1" customWidth="1"/>
    <col min="6660" max="6660" width="9.33203125" style="1" bestFit="1" customWidth="1"/>
    <col min="6661" max="6661" width="8.33203125" style="1" customWidth="1"/>
    <col min="6662" max="6662" width="10.33203125" style="1" customWidth="1"/>
    <col min="6663" max="6663" width="11.109375" style="1" customWidth="1"/>
    <col min="6664" max="6664" width="14.6640625" style="1" customWidth="1"/>
    <col min="6665" max="6912" width="10.109375" style="1"/>
    <col min="6913" max="6913" width="1.33203125" style="1" customWidth="1"/>
    <col min="6914" max="6914" width="2.6640625" style="1" bestFit="1" customWidth="1"/>
    <col min="6915" max="6915" width="29.33203125" style="1" customWidth="1"/>
    <col min="6916" max="6916" width="9.33203125" style="1" bestFit="1" customWidth="1"/>
    <col min="6917" max="6917" width="8.33203125" style="1" customWidth="1"/>
    <col min="6918" max="6918" width="10.33203125" style="1" customWidth="1"/>
    <col min="6919" max="6919" width="11.109375" style="1" customWidth="1"/>
    <col min="6920" max="6920" width="14.6640625" style="1" customWidth="1"/>
    <col min="6921" max="7168" width="10.109375" style="1"/>
    <col min="7169" max="7169" width="1.33203125" style="1" customWidth="1"/>
    <col min="7170" max="7170" width="2.6640625" style="1" bestFit="1" customWidth="1"/>
    <col min="7171" max="7171" width="29.33203125" style="1" customWidth="1"/>
    <col min="7172" max="7172" width="9.33203125" style="1" bestFit="1" customWidth="1"/>
    <col min="7173" max="7173" width="8.33203125" style="1" customWidth="1"/>
    <col min="7174" max="7174" width="10.33203125" style="1" customWidth="1"/>
    <col min="7175" max="7175" width="11.109375" style="1" customWidth="1"/>
    <col min="7176" max="7176" width="14.6640625" style="1" customWidth="1"/>
    <col min="7177" max="7424" width="10.109375" style="1"/>
    <col min="7425" max="7425" width="1.33203125" style="1" customWidth="1"/>
    <col min="7426" max="7426" width="2.6640625" style="1" bestFit="1" customWidth="1"/>
    <col min="7427" max="7427" width="29.33203125" style="1" customWidth="1"/>
    <col min="7428" max="7428" width="9.33203125" style="1" bestFit="1" customWidth="1"/>
    <col min="7429" max="7429" width="8.33203125" style="1" customWidth="1"/>
    <col min="7430" max="7430" width="10.33203125" style="1" customWidth="1"/>
    <col min="7431" max="7431" width="11.109375" style="1" customWidth="1"/>
    <col min="7432" max="7432" width="14.6640625" style="1" customWidth="1"/>
    <col min="7433" max="7680" width="10.109375" style="1"/>
    <col min="7681" max="7681" width="1.33203125" style="1" customWidth="1"/>
    <col min="7682" max="7682" width="2.6640625" style="1" bestFit="1" customWidth="1"/>
    <col min="7683" max="7683" width="29.33203125" style="1" customWidth="1"/>
    <col min="7684" max="7684" width="9.33203125" style="1" bestFit="1" customWidth="1"/>
    <col min="7685" max="7685" width="8.33203125" style="1" customWidth="1"/>
    <col min="7686" max="7686" width="10.33203125" style="1" customWidth="1"/>
    <col min="7687" max="7687" width="11.109375" style="1" customWidth="1"/>
    <col min="7688" max="7688" width="14.6640625" style="1" customWidth="1"/>
    <col min="7689" max="7936" width="10.109375" style="1"/>
    <col min="7937" max="7937" width="1.33203125" style="1" customWidth="1"/>
    <col min="7938" max="7938" width="2.6640625" style="1" bestFit="1" customWidth="1"/>
    <col min="7939" max="7939" width="29.33203125" style="1" customWidth="1"/>
    <col min="7940" max="7940" width="9.33203125" style="1" bestFit="1" customWidth="1"/>
    <col min="7941" max="7941" width="8.33203125" style="1" customWidth="1"/>
    <col min="7942" max="7942" width="10.33203125" style="1" customWidth="1"/>
    <col min="7943" max="7943" width="11.109375" style="1" customWidth="1"/>
    <col min="7944" max="7944" width="14.6640625" style="1" customWidth="1"/>
    <col min="7945" max="8192" width="10.109375" style="1"/>
    <col min="8193" max="8193" width="1.33203125" style="1" customWidth="1"/>
    <col min="8194" max="8194" width="2.6640625" style="1" bestFit="1" customWidth="1"/>
    <col min="8195" max="8195" width="29.33203125" style="1" customWidth="1"/>
    <col min="8196" max="8196" width="9.33203125" style="1" bestFit="1" customWidth="1"/>
    <col min="8197" max="8197" width="8.33203125" style="1" customWidth="1"/>
    <col min="8198" max="8198" width="10.33203125" style="1" customWidth="1"/>
    <col min="8199" max="8199" width="11.109375" style="1" customWidth="1"/>
    <col min="8200" max="8200" width="14.6640625" style="1" customWidth="1"/>
    <col min="8201" max="8448" width="10.109375" style="1"/>
    <col min="8449" max="8449" width="1.33203125" style="1" customWidth="1"/>
    <col min="8450" max="8450" width="2.6640625" style="1" bestFit="1" customWidth="1"/>
    <col min="8451" max="8451" width="29.33203125" style="1" customWidth="1"/>
    <col min="8452" max="8452" width="9.33203125" style="1" bestFit="1" customWidth="1"/>
    <col min="8453" max="8453" width="8.33203125" style="1" customWidth="1"/>
    <col min="8454" max="8454" width="10.33203125" style="1" customWidth="1"/>
    <col min="8455" max="8455" width="11.109375" style="1" customWidth="1"/>
    <col min="8456" max="8456" width="14.6640625" style="1" customWidth="1"/>
    <col min="8457" max="8704" width="10.109375" style="1"/>
    <col min="8705" max="8705" width="1.33203125" style="1" customWidth="1"/>
    <col min="8706" max="8706" width="2.6640625" style="1" bestFit="1" customWidth="1"/>
    <col min="8707" max="8707" width="29.33203125" style="1" customWidth="1"/>
    <col min="8708" max="8708" width="9.33203125" style="1" bestFit="1" customWidth="1"/>
    <col min="8709" max="8709" width="8.33203125" style="1" customWidth="1"/>
    <col min="8710" max="8710" width="10.33203125" style="1" customWidth="1"/>
    <col min="8711" max="8711" width="11.109375" style="1" customWidth="1"/>
    <col min="8712" max="8712" width="14.6640625" style="1" customWidth="1"/>
    <col min="8713" max="8960" width="10.109375" style="1"/>
    <col min="8961" max="8961" width="1.33203125" style="1" customWidth="1"/>
    <col min="8962" max="8962" width="2.6640625" style="1" bestFit="1" customWidth="1"/>
    <col min="8963" max="8963" width="29.33203125" style="1" customWidth="1"/>
    <col min="8964" max="8964" width="9.33203125" style="1" bestFit="1" customWidth="1"/>
    <col min="8965" max="8965" width="8.33203125" style="1" customWidth="1"/>
    <col min="8966" max="8966" width="10.33203125" style="1" customWidth="1"/>
    <col min="8967" max="8967" width="11.109375" style="1" customWidth="1"/>
    <col min="8968" max="8968" width="14.6640625" style="1" customWidth="1"/>
    <col min="8969" max="9216" width="10.109375" style="1"/>
    <col min="9217" max="9217" width="1.33203125" style="1" customWidth="1"/>
    <col min="9218" max="9218" width="2.6640625" style="1" bestFit="1" customWidth="1"/>
    <col min="9219" max="9219" width="29.33203125" style="1" customWidth="1"/>
    <col min="9220" max="9220" width="9.33203125" style="1" bestFit="1" customWidth="1"/>
    <col min="9221" max="9221" width="8.33203125" style="1" customWidth="1"/>
    <col min="9222" max="9222" width="10.33203125" style="1" customWidth="1"/>
    <col min="9223" max="9223" width="11.109375" style="1" customWidth="1"/>
    <col min="9224" max="9224" width="14.6640625" style="1" customWidth="1"/>
    <col min="9225" max="9472" width="10.109375" style="1"/>
    <col min="9473" max="9473" width="1.33203125" style="1" customWidth="1"/>
    <col min="9474" max="9474" width="2.6640625" style="1" bestFit="1" customWidth="1"/>
    <col min="9475" max="9475" width="29.33203125" style="1" customWidth="1"/>
    <col min="9476" max="9476" width="9.33203125" style="1" bestFit="1" customWidth="1"/>
    <col min="9477" max="9477" width="8.33203125" style="1" customWidth="1"/>
    <col min="9478" max="9478" width="10.33203125" style="1" customWidth="1"/>
    <col min="9479" max="9479" width="11.109375" style="1" customWidth="1"/>
    <col min="9480" max="9480" width="14.6640625" style="1" customWidth="1"/>
    <col min="9481" max="9728" width="10.109375" style="1"/>
    <col min="9729" max="9729" width="1.33203125" style="1" customWidth="1"/>
    <col min="9730" max="9730" width="2.6640625" style="1" bestFit="1" customWidth="1"/>
    <col min="9731" max="9731" width="29.33203125" style="1" customWidth="1"/>
    <col min="9732" max="9732" width="9.33203125" style="1" bestFit="1" customWidth="1"/>
    <col min="9733" max="9733" width="8.33203125" style="1" customWidth="1"/>
    <col min="9734" max="9734" width="10.33203125" style="1" customWidth="1"/>
    <col min="9735" max="9735" width="11.109375" style="1" customWidth="1"/>
    <col min="9736" max="9736" width="14.6640625" style="1" customWidth="1"/>
    <col min="9737" max="9984" width="10.109375" style="1"/>
    <col min="9985" max="9985" width="1.33203125" style="1" customWidth="1"/>
    <col min="9986" max="9986" width="2.6640625" style="1" bestFit="1" customWidth="1"/>
    <col min="9987" max="9987" width="29.33203125" style="1" customWidth="1"/>
    <col min="9988" max="9988" width="9.33203125" style="1" bestFit="1" customWidth="1"/>
    <col min="9989" max="9989" width="8.33203125" style="1" customWidth="1"/>
    <col min="9990" max="9990" width="10.33203125" style="1" customWidth="1"/>
    <col min="9991" max="9991" width="11.109375" style="1" customWidth="1"/>
    <col min="9992" max="9992" width="14.6640625" style="1" customWidth="1"/>
    <col min="9993" max="10240" width="10.109375" style="1"/>
    <col min="10241" max="10241" width="1.33203125" style="1" customWidth="1"/>
    <col min="10242" max="10242" width="2.6640625" style="1" bestFit="1" customWidth="1"/>
    <col min="10243" max="10243" width="29.33203125" style="1" customWidth="1"/>
    <col min="10244" max="10244" width="9.33203125" style="1" bestFit="1" customWidth="1"/>
    <col min="10245" max="10245" width="8.33203125" style="1" customWidth="1"/>
    <col min="10246" max="10246" width="10.33203125" style="1" customWidth="1"/>
    <col min="10247" max="10247" width="11.109375" style="1" customWidth="1"/>
    <col min="10248" max="10248" width="14.6640625" style="1" customWidth="1"/>
    <col min="10249" max="10496" width="10.109375" style="1"/>
    <col min="10497" max="10497" width="1.33203125" style="1" customWidth="1"/>
    <col min="10498" max="10498" width="2.6640625" style="1" bestFit="1" customWidth="1"/>
    <col min="10499" max="10499" width="29.33203125" style="1" customWidth="1"/>
    <col min="10500" max="10500" width="9.33203125" style="1" bestFit="1" customWidth="1"/>
    <col min="10501" max="10501" width="8.33203125" style="1" customWidth="1"/>
    <col min="10502" max="10502" width="10.33203125" style="1" customWidth="1"/>
    <col min="10503" max="10503" width="11.109375" style="1" customWidth="1"/>
    <col min="10504" max="10504" width="14.6640625" style="1" customWidth="1"/>
    <col min="10505" max="10752" width="10.109375" style="1"/>
    <col min="10753" max="10753" width="1.33203125" style="1" customWidth="1"/>
    <col min="10754" max="10754" width="2.6640625" style="1" bestFit="1" customWidth="1"/>
    <col min="10755" max="10755" width="29.33203125" style="1" customWidth="1"/>
    <col min="10756" max="10756" width="9.33203125" style="1" bestFit="1" customWidth="1"/>
    <col min="10757" max="10757" width="8.33203125" style="1" customWidth="1"/>
    <col min="10758" max="10758" width="10.33203125" style="1" customWidth="1"/>
    <col min="10759" max="10759" width="11.109375" style="1" customWidth="1"/>
    <col min="10760" max="10760" width="14.6640625" style="1" customWidth="1"/>
    <col min="10761" max="11008" width="10.109375" style="1"/>
    <col min="11009" max="11009" width="1.33203125" style="1" customWidth="1"/>
    <col min="11010" max="11010" width="2.6640625" style="1" bestFit="1" customWidth="1"/>
    <col min="11011" max="11011" width="29.33203125" style="1" customWidth="1"/>
    <col min="11012" max="11012" width="9.33203125" style="1" bestFit="1" customWidth="1"/>
    <col min="11013" max="11013" width="8.33203125" style="1" customWidth="1"/>
    <col min="11014" max="11014" width="10.33203125" style="1" customWidth="1"/>
    <col min="11015" max="11015" width="11.109375" style="1" customWidth="1"/>
    <col min="11016" max="11016" width="14.6640625" style="1" customWidth="1"/>
    <col min="11017" max="11264" width="10.109375" style="1"/>
    <col min="11265" max="11265" width="1.33203125" style="1" customWidth="1"/>
    <col min="11266" max="11266" width="2.6640625" style="1" bestFit="1" customWidth="1"/>
    <col min="11267" max="11267" width="29.33203125" style="1" customWidth="1"/>
    <col min="11268" max="11268" width="9.33203125" style="1" bestFit="1" customWidth="1"/>
    <col min="11269" max="11269" width="8.33203125" style="1" customWidth="1"/>
    <col min="11270" max="11270" width="10.33203125" style="1" customWidth="1"/>
    <col min="11271" max="11271" width="11.109375" style="1" customWidth="1"/>
    <col min="11272" max="11272" width="14.6640625" style="1" customWidth="1"/>
    <col min="11273" max="11520" width="10.109375" style="1"/>
    <col min="11521" max="11521" width="1.33203125" style="1" customWidth="1"/>
    <col min="11522" max="11522" width="2.6640625" style="1" bestFit="1" customWidth="1"/>
    <col min="11523" max="11523" width="29.33203125" style="1" customWidth="1"/>
    <col min="11524" max="11524" width="9.33203125" style="1" bestFit="1" customWidth="1"/>
    <col min="11525" max="11525" width="8.33203125" style="1" customWidth="1"/>
    <col min="11526" max="11526" width="10.33203125" style="1" customWidth="1"/>
    <col min="11527" max="11527" width="11.109375" style="1" customWidth="1"/>
    <col min="11528" max="11528" width="14.6640625" style="1" customWidth="1"/>
    <col min="11529" max="11776" width="10.109375" style="1"/>
    <col min="11777" max="11777" width="1.33203125" style="1" customWidth="1"/>
    <col min="11778" max="11778" width="2.6640625" style="1" bestFit="1" customWidth="1"/>
    <col min="11779" max="11779" width="29.33203125" style="1" customWidth="1"/>
    <col min="11780" max="11780" width="9.33203125" style="1" bestFit="1" customWidth="1"/>
    <col min="11781" max="11781" width="8.33203125" style="1" customWidth="1"/>
    <col min="11782" max="11782" width="10.33203125" style="1" customWidth="1"/>
    <col min="11783" max="11783" width="11.109375" style="1" customWidth="1"/>
    <col min="11784" max="11784" width="14.6640625" style="1" customWidth="1"/>
    <col min="11785" max="12032" width="10.109375" style="1"/>
    <col min="12033" max="12033" width="1.33203125" style="1" customWidth="1"/>
    <col min="12034" max="12034" width="2.6640625" style="1" bestFit="1" customWidth="1"/>
    <col min="12035" max="12035" width="29.33203125" style="1" customWidth="1"/>
    <col min="12036" max="12036" width="9.33203125" style="1" bestFit="1" customWidth="1"/>
    <col min="12037" max="12037" width="8.33203125" style="1" customWidth="1"/>
    <col min="12038" max="12038" width="10.33203125" style="1" customWidth="1"/>
    <col min="12039" max="12039" width="11.109375" style="1" customWidth="1"/>
    <col min="12040" max="12040" width="14.6640625" style="1" customWidth="1"/>
    <col min="12041" max="12288" width="10.109375" style="1"/>
    <col min="12289" max="12289" width="1.33203125" style="1" customWidth="1"/>
    <col min="12290" max="12290" width="2.6640625" style="1" bestFit="1" customWidth="1"/>
    <col min="12291" max="12291" width="29.33203125" style="1" customWidth="1"/>
    <col min="12292" max="12292" width="9.33203125" style="1" bestFit="1" customWidth="1"/>
    <col min="12293" max="12293" width="8.33203125" style="1" customWidth="1"/>
    <col min="12294" max="12294" width="10.33203125" style="1" customWidth="1"/>
    <col min="12295" max="12295" width="11.109375" style="1" customWidth="1"/>
    <col min="12296" max="12296" width="14.6640625" style="1" customWidth="1"/>
    <col min="12297" max="12544" width="10.109375" style="1"/>
    <col min="12545" max="12545" width="1.33203125" style="1" customWidth="1"/>
    <col min="12546" max="12546" width="2.6640625" style="1" bestFit="1" customWidth="1"/>
    <col min="12547" max="12547" width="29.33203125" style="1" customWidth="1"/>
    <col min="12548" max="12548" width="9.33203125" style="1" bestFit="1" customWidth="1"/>
    <col min="12549" max="12549" width="8.33203125" style="1" customWidth="1"/>
    <col min="12550" max="12550" width="10.33203125" style="1" customWidth="1"/>
    <col min="12551" max="12551" width="11.109375" style="1" customWidth="1"/>
    <col min="12552" max="12552" width="14.6640625" style="1" customWidth="1"/>
    <col min="12553" max="12800" width="10.109375" style="1"/>
    <col min="12801" max="12801" width="1.33203125" style="1" customWidth="1"/>
    <col min="12802" max="12802" width="2.6640625" style="1" bestFit="1" customWidth="1"/>
    <col min="12803" max="12803" width="29.33203125" style="1" customWidth="1"/>
    <col min="12804" max="12804" width="9.33203125" style="1" bestFit="1" customWidth="1"/>
    <col min="12805" max="12805" width="8.33203125" style="1" customWidth="1"/>
    <col min="12806" max="12806" width="10.33203125" style="1" customWidth="1"/>
    <col min="12807" max="12807" width="11.109375" style="1" customWidth="1"/>
    <col min="12808" max="12808" width="14.6640625" style="1" customWidth="1"/>
    <col min="12809" max="13056" width="10.109375" style="1"/>
    <col min="13057" max="13057" width="1.33203125" style="1" customWidth="1"/>
    <col min="13058" max="13058" width="2.6640625" style="1" bestFit="1" customWidth="1"/>
    <col min="13059" max="13059" width="29.33203125" style="1" customWidth="1"/>
    <col min="13060" max="13060" width="9.33203125" style="1" bestFit="1" customWidth="1"/>
    <col min="13061" max="13061" width="8.33203125" style="1" customWidth="1"/>
    <col min="13062" max="13062" width="10.33203125" style="1" customWidth="1"/>
    <col min="13063" max="13063" width="11.109375" style="1" customWidth="1"/>
    <col min="13064" max="13064" width="14.6640625" style="1" customWidth="1"/>
    <col min="13065" max="13312" width="10.109375" style="1"/>
    <col min="13313" max="13313" width="1.33203125" style="1" customWidth="1"/>
    <col min="13314" max="13314" width="2.6640625" style="1" bestFit="1" customWidth="1"/>
    <col min="13315" max="13315" width="29.33203125" style="1" customWidth="1"/>
    <col min="13316" max="13316" width="9.33203125" style="1" bestFit="1" customWidth="1"/>
    <col min="13317" max="13317" width="8.33203125" style="1" customWidth="1"/>
    <col min="13318" max="13318" width="10.33203125" style="1" customWidth="1"/>
    <col min="13319" max="13319" width="11.109375" style="1" customWidth="1"/>
    <col min="13320" max="13320" width="14.6640625" style="1" customWidth="1"/>
    <col min="13321" max="13568" width="10.109375" style="1"/>
    <col min="13569" max="13569" width="1.33203125" style="1" customWidth="1"/>
    <col min="13570" max="13570" width="2.6640625" style="1" bestFit="1" customWidth="1"/>
    <col min="13571" max="13571" width="29.33203125" style="1" customWidth="1"/>
    <col min="13572" max="13572" width="9.33203125" style="1" bestFit="1" customWidth="1"/>
    <col min="13573" max="13573" width="8.33203125" style="1" customWidth="1"/>
    <col min="13574" max="13574" width="10.33203125" style="1" customWidth="1"/>
    <col min="13575" max="13575" width="11.109375" style="1" customWidth="1"/>
    <col min="13576" max="13576" width="14.6640625" style="1" customWidth="1"/>
    <col min="13577" max="13824" width="10.109375" style="1"/>
    <col min="13825" max="13825" width="1.33203125" style="1" customWidth="1"/>
    <col min="13826" max="13826" width="2.6640625" style="1" bestFit="1" customWidth="1"/>
    <col min="13827" max="13827" width="29.33203125" style="1" customWidth="1"/>
    <col min="13828" max="13828" width="9.33203125" style="1" bestFit="1" customWidth="1"/>
    <col min="13829" max="13829" width="8.33203125" style="1" customWidth="1"/>
    <col min="13830" max="13830" width="10.33203125" style="1" customWidth="1"/>
    <col min="13831" max="13831" width="11.109375" style="1" customWidth="1"/>
    <col min="13832" max="13832" width="14.6640625" style="1" customWidth="1"/>
    <col min="13833" max="14080" width="10.109375" style="1"/>
    <col min="14081" max="14081" width="1.33203125" style="1" customWidth="1"/>
    <col min="14082" max="14082" width="2.6640625" style="1" bestFit="1" customWidth="1"/>
    <col min="14083" max="14083" width="29.33203125" style="1" customWidth="1"/>
    <col min="14084" max="14084" width="9.33203125" style="1" bestFit="1" customWidth="1"/>
    <col min="14085" max="14085" width="8.33203125" style="1" customWidth="1"/>
    <col min="14086" max="14086" width="10.33203125" style="1" customWidth="1"/>
    <col min="14087" max="14087" width="11.109375" style="1" customWidth="1"/>
    <col min="14088" max="14088" width="14.6640625" style="1" customWidth="1"/>
    <col min="14089" max="14336" width="10.109375" style="1"/>
    <col min="14337" max="14337" width="1.33203125" style="1" customWidth="1"/>
    <col min="14338" max="14338" width="2.6640625" style="1" bestFit="1" customWidth="1"/>
    <col min="14339" max="14339" width="29.33203125" style="1" customWidth="1"/>
    <col min="14340" max="14340" width="9.33203125" style="1" bestFit="1" customWidth="1"/>
    <col min="14341" max="14341" width="8.33203125" style="1" customWidth="1"/>
    <col min="14342" max="14342" width="10.33203125" style="1" customWidth="1"/>
    <col min="14343" max="14343" width="11.109375" style="1" customWidth="1"/>
    <col min="14344" max="14344" width="14.6640625" style="1" customWidth="1"/>
    <col min="14345" max="14592" width="10.109375" style="1"/>
    <col min="14593" max="14593" width="1.33203125" style="1" customWidth="1"/>
    <col min="14594" max="14594" width="2.6640625" style="1" bestFit="1" customWidth="1"/>
    <col min="14595" max="14595" width="29.33203125" style="1" customWidth="1"/>
    <col min="14596" max="14596" width="9.33203125" style="1" bestFit="1" customWidth="1"/>
    <col min="14597" max="14597" width="8.33203125" style="1" customWidth="1"/>
    <col min="14598" max="14598" width="10.33203125" style="1" customWidth="1"/>
    <col min="14599" max="14599" width="11.109375" style="1" customWidth="1"/>
    <col min="14600" max="14600" width="14.6640625" style="1" customWidth="1"/>
    <col min="14601" max="14848" width="10.109375" style="1"/>
    <col min="14849" max="14849" width="1.33203125" style="1" customWidth="1"/>
    <col min="14850" max="14850" width="2.6640625" style="1" bestFit="1" customWidth="1"/>
    <col min="14851" max="14851" width="29.33203125" style="1" customWidth="1"/>
    <col min="14852" max="14852" width="9.33203125" style="1" bestFit="1" customWidth="1"/>
    <col min="14853" max="14853" width="8.33203125" style="1" customWidth="1"/>
    <col min="14854" max="14854" width="10.33203125" style="1" customWidth="1"/>
    <col min="14855" max="14855" width="11.109375" style="1" customWidth="1"/>
    <col min="14856" max="14856" width="14.6640625" style="1" customWidth="1"/>
    <col min="14857" max="15104" width="10.109375" style="1"/>
    <col min="15105" max="15105" width="1.33203125" style="1" customWidth="1"/>
    <col min="15106" max="15106" width="2.6640625" style="1" bestFit="1" customWidth="1"/>
    <col min="15107" max="15107" width="29.33203125" style="1" customWidth="1"/>
    <col min="15108" max="15108" width="9.33203125" style="1" bestFit="1" customWidth="1"/>
    <col min="15109" max="15109" width="8.33203125" style="1" customWidth="1"/>
    <col min="15110" max="15110" width="10.33203125" style="1" customWidth="1"/>
    <col min="15111" max="15111" width="11.109375" style="1" customWidth="1"/>
    <col min="15112" max="15112" width="14.6640625" style="1" customWidth="1"/>
    <col min="15113" max="15360" width="10.109375" style="1"/>
    <col min="15361" max="15361" width="1.33203125" style="1" customWidth="1"/>
    <col min="15362" max="15362" width="2.6640625" style="1" bestFit="1" customWidth="1"/>
    <col min="15363" max="15363" width="29.33203125" style="1" customWidth="1"/>
    <col min="15364" max="15364" width="9.33203125" style="1" bestFit="1" customWidth="1"/>
    <col min="15365" max="15365" width="8.33203125" style="1" customWidth="1"/>
    <col min="15366" max="15366" width="10.33203125" style="1" customWidth="1"/>
    <col min="15367" max="15367" width="11.109375" style="1" customWidth="1"/>
    <col min="15368" max="15368" width="14.6640625" style="1" customWidth="1"/>
    <col min="15369" max="15616" width="10.109375" style="1"/>
    <col min="15617" max="15617" width="1.33203125" style="1" customWidth="1"/>
    <col min="15618" max="15618" width="2.6640625" style="1" bestFit="1" customWidth="1"/>
    <col min="15619" max="15619" width="29.33203125" style="1" customWidth="1"/>
    <col min="15620" max="15620" width="9.33203125" style="1" bestFit="1" customWidth="1"/>
    <col min="15621" max="15621" width="8.33203125" style="1" customWidth="1"/>
    <col min="15622" max="15622" width="10.33203125" style="1" customWidth="1"/>
    <col min="15623" max="15623" width="11.109375" style="1" customWidth="1"/>
    <col min="15624" max="15624" width="14.6640625" style="1" customWidth="1"/>
    <col min="15625" max="15872" width="10.109375" style="1"/>
    <col min="15873" max="15873" width="1.33203125" style="1" customWidth="1"/>
    <col min="15874" max="15874" width="2.6640625" style="1" bestFit="1" customWidth="1"/>
    <col min="15875" max="15875" width="29.33203125" style="1" customWidth="1"/>
    <col min="15876" max="15876" width="9.33203125" style="1" bestFit="1" customWidth="1"/>
    <col min="15877" max="15877" width="8.33203125" style="1" customWidth="1"/>
    <col min="15878" max="15878" width="10.33203125" style="1" customWidth="1"/>
    <col min="15879" max="15879" width="11.109375" style="1" customWidth="1"/>
    <col min="15880" max="15880" width="14.6640625" style="1" customWidth="1"/>
    <col min="15881" max="16128" width="10.109375" style="1"/>
    <col min="16129" max="16129" width="1.33203125" style="1" customWidth="1"/>
    <col min="16130" max="16130" width="2.6640625" style="1" bestFit="1" customWidth="1"/>
    <col min="16131" max="16131" width="29.33203125" style="1" customWidth="1"/>
    <col min="16132" max="16132" width="9.33203125" style="1" bestFit="1" customWidth="1"/>
    <col min="16133" max="16133" width="8.33203125" style="1" customWidth="1"/>
    <col min="16134" max="16134" width="10.33203125" style="1" customWidth="1"/>
    <col min="16135" max="16135" width="11.109375" style="1" customWidth="1"/>
    <col min="16136" max="16136" width="14.6640625" style="1" customWidth="1"/>
    <col min="16137" max="16384" width="10.109375" style="1"/>
  </cols>
  <sheetData>
    <row r="1" spans="1:14" ht="22.8">
      <c r="C1" s="111" t="s">
        <v>30</v>
      </c>
      <c r="D1" s="111"/>
      <c r="E1" s="111"/>
      <c r="F1" s="111"/>
      <c r="G1" s="27"/>
    </row>
    <row r="2" spans="1:14">
      <c r="A2" s="2"/>
      <c r="B2" s="116" t="s">
        <v>1</v>
      </c>
      <c r="C2" s="116"/>
      <c r="D2" s="116"/>
      <c r="E2" s="3"/>
      <c r="F2" s="4"/>
      <c r="G2" s="5"/>
      <c r="H2" s="41"/>
      <c r="I2" s="37"/>
      <c r="J2" s="1" t="s">
        <v>0</v>
      </c>
    </row>
    <row r="3" spans="1:14" ht="28.8">
      <c r="B3" s="123" t="s">
        <v>48</v>
      </c>
      <c r="C3" s="124"/>
      <c r="D3" s="38" t="s">
        <v>2</v>
      </c>
      <c r="E3" s="39" t="s">
        <v>3</v>
      </c>
      <c r="F3" s="39" t="s">
        <v>31</v>
      </c>
      <c r="G3" s="40" t="s">
        <v>32</v>
      </c>
      <c r="H3" s="44" t="s">
        <v>4</v>
      </c>
      <c r="I3" s="45" t="s">
        <v>46</v>
      </c>
      <c r="J3" s="1" t="s">
        <v>0</v>
      </c>
    </row>
    <row r="4" spans="1:14">
      <c r="B4" s="8"/>
      <c r="C4" s="46"/>
      <c r="D4" s="62">
        <v>0</v>
      </c>
      <c r="E4" s="64">
        <v>0</v>
      </c>
      <c r="F4" s="30">
        <v>4.33</v>
      </c>
      <c r="G4" s="31">
        <v>1</v>
      </c>
      <c r="H4" s="42">
        <f>D4*E4*F4*G4</f>
        <v>0</v>
      </c>
      <c r="I4" s="103">
        <f>E4*F4</f>
        <v>0</v>
      </c>
    </row>
    <row r="5" spans="1:14">
      <c r="B5" s="8"/>
      <c r="C5" s="46"/>
      <c r="D5" s="90"/>
      <c r="E5" s="32"/>
      <c r="F5" s="33"/>
      <c r="G5" s="34"/>
      <c r="H5" s="43"/>
      <c r="I5" s="147" t="s">
        <v>0</v>
      </c>
      <c r="N5" s="1" t="s">
        <v>0</v>
      </c>
    </row>
    <row r="6" spans="1:14">
      <c r="B6" s="8"/>
      <c r="C6" s="46"/>
      <c r="D6" s="63"/>
      <c r="E6" s="32"/>
      <c r="F6" s="33"/>
      <c r="G6" s="34"/>
      <c r="H6" s="43"/>
      <c r="I6" s="148"/>
      <c r="J6" s="1" t="s">
        <v>0</v>
      </c>
      <c r="M6" s="1" t="s">
        <v>0</v>
      </c>
    </row>
    <row r="7" spans="1:14">
      <c r="B7" s="8"/>
      <c r="C7" s="46"/>
      <c r="D7" s="63"/>
      <c r="E7" s="32"/>
      <c r="F7" s="33"/>
      <c r="G7" s="34"/>
      <c r="H7" s="43"/>
      <c r="I7" s="148"/>
      <c r="J7" s="11" t="s">
        <v>0</v>
      </c>
      <c r="K7" s="1" t="s">
        <v>0</v>
      </c>
    </row>
    <row r="8" spans="1:14">
      <c r="B8" s="8"/>
      <c r="C8" s="46"/>
      <c r="D8" s="63"/>
      <c r="E8" s="32"/>
      <c r="F8" s="33"/>
      <c r="G8" s="34"/>
      <c r="H8" s="43"/>
      <c r="I8" s="148"/>
      <c r="J8" s="1" t="s">
        <v>0</v>
      </c>
    </row>
    <row r="9" spans="1:14">
      <c r="B9" s="8"/>
      <c r="C9" s="46"/>
      <c r="D9" s="63"/>
      <c r="E9" s="32"/>
      <c r="F9" s="33"/>
      <c r="G9" s="34"/>
      <c r="H9" s="43"/>
      <c r="I9" s="148"/>
      <c r="J9" s="1" t="s">
        <v>0</v>
      </c>
      <c r="K9" s="1" t="s">
        <v>0</v>
      </c>
    </row>
    <row r="10" spans="1:14" ht="15" thickBot="1">
      <c r="B10" s="8"/>
      <c r="C10" s="46"/>
      <c r="D10" s="63"/>
      <c r="E10" s="32"/>
      <c r="F10" s="33"/>
      <c r="G10" s="34"/>
      <c r="H10" s="43"/>
      <c r="I10" s="148"/>
      <c r="J10" s="1" t="s">
        <v>0</v>
      </c>
    </row>
    <row r="11" spans="1:14" ht="15" thickBot="1">
      <c r="B11" s="8"/>
      <c r="C11" s="47"/>
      <c r="D11" s="117"/>
      <c r="E11" s="118"/>
      <c r="F11" s="119"/>
      <c r="G11" s="35" t="s">
        <v>5</v>
      </c>
      <c r="H11" s="91">
        <f>SUM(H4:H10)</f>
        <v>0</v>
      </c>
      <c r="I11" s="148"/>
      <c r="J11" s="6" t="s">
        <v>0</v>
      </c>
      <c r="K11" s="6"/>
    </row>
    <row r="12" spans="1:14">
      <c r="B12" s="154" t="s">
        <v>6</v>
      </c>
      <c r="C12" s="155"/>
      <c r="D12" s="48"/>
      <c r="E12" s="49"/>
      <c r="F12" s="50"/>
      <c r="G12" s="51"/>
    </row>
    <row r="13" spans="1:14">
      <c r="B13" s="28"/>
      <c r="C13" s="52" t="s">
        <v>7</v>
      </c>
      <c r="D13" s="84">
        <v>6.2E-2</v>
      </c>
      <c r="E13" s="156" t="s">
        <v>0</v>
      </c>
      <c r="F13" s="157"/>
      <c r="G13" s="83">
        <f>D13*H11</f>
        <v>0</v>
      </c>
      <c r="I13" s="6"/>
    </row>
    <row r="14" spans="1:14">
      <c r="B14" s="28"/>
      <c r="C14" s="52" t="s">
        <v>8</v>
      </c>
      <c r="D14" s="84">
        <v>1.4500000000000001E-2</v>
      </c>
      <c r="E14" s="158"/>
      <c r="F14" s="159"/>
      <c r="G14" s="83">
        <f>D14*H11</f>
        <v>0</v>
      </c>
    </row>
    <row r="15" spans="1:14">
      <c r="B15" s="28"/>
      <c r="C15" s="52" t="s">
        <v>9</v>
      </c>
      <c r="D15" s="84">
        <v>6.0000000000000001E-3</v>
      </c>
      <c r="E15" s="160"/>
      <c r="F15" s="161"/>
      <c r="G15" s="83">
        <f>D15*H11</f>
        <v>0</v>
      </c>
    </row>
    <row r="16" spans="1:14">
      <c r="B16" s="152" t="s">
        <v>10</v>
      </c>
      <c r="C16" s="153"/>
      <c r="D16" s="100"/>
      <c r="E16" s="101"/>
      <c r="F16" s="101"/>
      <c r="G16" s="102"/>
    </row>
    <row r="17" spans="2:11">
      <c r="B17" s="28"/>
      <c r="C17" s="52" t="s">
        <v>11</v>
      </c>
      <c r="D17" s="84">
        <v>3.4000000000000002E-2</v>
      </c>
      <c r="E17" s="156"/>
      <c r="F17" s="157"/>
      <c r="G17" s="83">
        <f>D17*H11</f>
        <v>0</v>
      </c>
      <c r="I17" s="1" t="s">
        <v>0</v>
      </c>
    </row>
    <row r="18" spans="2:11">
      <c r="B18" s="28"/>
      <c r="C18" s="52" t="s">
        <v>12</v>
      </c>
      <c r="D18" s="84">
        <v>1E-3</v>
      </c>
      <c r="E18" s="158"/>
      <c r="F18" s="159"/>
      <c r="G18" s="83">
        <f>D18*H11</f>
        <v>0</v>
      </c>
    </row>
    <row r="19" spans="2:11">
      <c r="B19" s="149" t="s">
        <v>13</v>
      </c>
      <c r="C19" s="151"/>
      <c r="D19" s="110">
        <v>0</v>
      </c>
      <c r="E19" s="160"/>
      <c r="F19" s="161"/>
      <c r="G19" s="99">
        <f>D19*H11</f>
        <v>0</v>
      </c>
      <c r="J19" s="1" t="s">
        <v>0</v>
      </c>
    </row>
    <row r="20" spans="2:11">
      <c r="B20" s="149" t="s">
        <v>14</v>
      </c>
      <c r="C20" s="150"/>
      <c r="D20" s="150"/>
      <c r="E20" s="150"/>
      <c r="F20" s="150"/>
      <c r="G20" s="151"/>
      <c r="I20" s="1" t="s">
        <v>0</v>
      </c>
    </row>
    <row r="21" spans="2:11">
      <c r="B21" s="28"/>
      <c r="C21" s="52" t="s">
        <v>15</v>
      </c>
      <c r="D21" s="110">
        <v>0</v>
      </c>
      <c r="E21" s="162" t="s">
        <v>0</v>
      </c>
      <c r="F21" s="163"/>
      <c r="G21" s="99">
        <f>D21*H11</f>
        <v>0</v>
      </c>
      <c r="J21" s="1" t="s">
        <v>0</v>
      </c>
    </row>
    <row r="22" spans="2:11">
      <c r="B22" s="149" t="s">
        <v>16</v>
      </c>
      <c r="C22" s="150"/>
      <c r="D22" s="150"/>
      <c r="E22" s="150"/>
      <c r="F22" s="150"/>
      <c r="G22" s="151"/>
    </row>
    <row r="23" spans="2:11">
      <c r="B23" s="28"/>
      <c r="C23" s="52" t="s">
        <v>17</v>
      </c>
      <c r="D23" s="85"/>
      <c r="E23" s="165"/>
      <c r="F23" s="166"/>
      <c r="G23" s="83"/>
    </row>
    <row r="24" spans="2:11">
      <c r="B24" s="75" t="s">
        <v>18</v>
      </c>
      <c r="C24" s="76"/>
      <c r="D24" s="77"/>
      <c r="E24" s="78"/>
      <c r="F24" s="78"/>
      <c r="G24" s="79"/>
    </row>
    <row r="25" spans="2:11">
      <c r="B25" s="28"/>
      <c r="C25" s="52" t="s">
        <v>19</v>
      </c>
      <c r="D25" s="89"/>
      <c r="E25" s="128"/>
      <c r="F25" s="129"/>
      <c r="G25" s="83">
        <v>0</v>
      </c>
      <c r="H25" s="1" t="s">
        <v>0</v>
      </c>
    </row>
    <row r="26" spans="2:11">
      <c r="B26" s="28"/>
      <c r="C26" s="52" t="s">
        <v>20</v>
      </c>
      <c r="D26" s="89"/>
      <c r="E26" s="130"/>
      <c r="F26" s="131"/>
      <c r="G26" s="83">
        <v>0</v>
      </c>
    </row>
    <row r="27" spans="2:11">
      <c r="B27" s="28"/>
      <c r="C27" s="52" t="s">
        <v>21</v>
      </c>
      <c r="D27" s="89"/>
      <c r="E27" s="132"/>
      <c r="F27" s="133"/>
      <c r="G27" s="83">
        <v>0</v>
      </c>
      <c r="J27" s="1" t="s">
        <v>0</v>
      </c>
    </row>
    <row r="28" spans="2:11">
      <c r="B28" s="152" t="s">
        <v>33</v>
      </c>
      <c r="C28" s="164"/>
      <c r="D28" s="73"/>
      <c r="E28" s="73"/>
      <c r="F28" s="73"/>
      <c r="G28" s="74"/>
    </row>
    <row r="29" spans="2:11">
      <c r="B29" s="53"/>
      <c r="C29" s="52" t="s">
        <v>34</v>
      </c>
      <c r="D29" s="56"/>
      <c r="E29" s="135"/>
      <c r="F29" s="136"/>
      <c r="G29" s="83"/>
    </row>
    <row r="30" spans="2:11">
      <c r="B30" s="53"/>
      <c r="C30" s="52" t="s">
        <v>35</v>
      </c>
      <c r="D30" s="56"/>
      <c r="E30" s="54"/>
      <c r="F30" s="55"/>
      <c r="G30" s="83"/>
    </row>
    <row r="31" spans="2:11" ht="15" thickBot="1">
      <c r="B31" s="53"/>
      <c r="C31" s="52" t="s">
        <v>36</v>
      </c>
      <c r="D31" s="56"/>
      <c r="E31" s="128"/>
      <c r="F31" s="129"/>
      <c r="G31" s="95"/>
    </row>
    <row r="32" spans="2:11" ht="15" thickBot="1">
      <c r="B32" s="28"/>
      <c r="C32" s="57" t="s">
        <v>37</v>
      </c>
      <c r="D32" s="56"/>
      <c r="E32" s="132"/>
      <c r="F32" s="134"/>
      <c r="G32" s="97">
        <f>H11+G13+G14+G15+G17+G18+G19+G21+G22+G23+G25+G26+G27+G29+G30+G31</f>
        <v>0</v>
      </c>
      <c r="K32" s="6"/>
    </row>
    <row r="33" spans="2:11">
      <c r="B33" s="75" t="s">
        <v>22</v>
      </c>
      <c r="C33" s="80"/>
      <c r="D33" s="80"/>
      <c r="E33" s="80"/>
      <c r="F33" s="76"/>
      <c r="G33" s="96"/>
    </row>
    <row r="34" spans="2:11" ht="14.7" customHeight="1">
      <c r="B34" s="53"/>
      <c r="C34" s="92" t="s">
        <v>23</v>
      </c>
      <c r="D34" s="92"/>
      <c r="E34" s="167"/>
      <c r="F34" s="168"/>
      <c r="G34" s="86"/>
      <c r="H34" s="1" t="s">
        <v>0</v>
      </c>
    </row>
    <row r="35" spans="2:11">
      <c r="B35" s="29"/>
      <c r="C35" s="52" t="s">
        <v>24</v>
      </c>
      <c r="D35" s="58"/>
      <c r="E35" s="169"/>
      <c r="F35" s="170"/>
      <c r="G35" s="86"/>
    </row>
    <row r="36" spans="2:11">
      <c r="B36" s="28"/>
      <c r="C36" s="52" t="s">
        <v>25</v>
      </c>
      <c r="D36" s="58"/>
      <c r="E36" s="171"/>
      <c r="F36" s="172"/>
      <c r="G36" s="87"/>
      <c r="H36" s="1" t="s">
        <v>0</v>
      </c>
    </row>
    <row r="37" spans="2:11">
      <c r="B37" s="121" t="s">
        <v>26</v>
      </c>
      <c r="C37" s="122"/>
      <c r="D37" s="122"/>
      <c r="E37" s="81"/>
      <c r="F37" s="82"/>
      <c r="G37" s="105">
        <f>SUM(G34:G36)</f>
        <v>0</v>
      </c>
      <c r="K37" s="1" t="s">
        <v>0</v>
      </c>
    </row>
    <row r="38" spans="2:11" ht="15" thickBot="1">
      <c r="B38" s="106"/>
      <c r="C38" s="112"/>
      <c r="D38" s="112"/>
      <c r="E38" s="112"/>
      <c r="F38" s="112"/>
      <c r="G38" s="107"/>
    </row>
    <row r="39" spans="2:11" ht="15" thickBot="1">
      <c r="B39" s="57" t="s">
        <v>27</v>
      </c>
      <c r="C39" s="52"/>
      <c r="D39" s="59"/>
      <c r="E39" s="173"/>
      <c r="F39" s="174"/>
      <c r="G39" s="98">
        <f>G32+G37</f>
        <v>0</v>
      </c>
    </row>
    <row r="40" spans="2:11">
      <c r="B40" s="120" t="s">
        <v>28</v>
      </c>
      <c r="C40" s="120"/>
      <c r="D40" s="120"/>
      <c r="E40" s="60"/>
      <c r="F40" s="61"/>
      <c r="G40" s="36"/>
    </row>
    <row r="41" spans="2:11">
      <c r="B41" s="28"/>
      <c r="C41" s="52"/>
      <c r="D41" s="62"/>
      <c r="E41" s="175" t="s">
        <v>0</v>
      </c>
      <c r="F41" s="176"/>
      <c r="G41" s="88"/>
      <c r="J41" s="1" t="s">
        <v>0</v>
      </c>
    </row>
    <row r="42" spans="2:11">
      <c r="B42" s="28"/>
      <c r="C42" s="52"/>
      <c r="D42" s="63"/>
      <c r="E42" s="177"/>
      <c r="F42" s="178"/>
      <c r="G42" s="88"/>
      <c r="I42" s="1" t="s">
        <v>0</v>
      </c>
      <c r="J42" s="1" t="s">
        <v>0</v>
      </c>
    </row>
    <row r="43" spans="2:11">
      <c r="B43" s="28"/>
      <c r="C43" s="52"/>
      <c r="D43" s="63"/>
      <c r="E43" s="177"/>
      <c r="F43" s="178"/>
      <c r="G43" s="88"/>
      <c r="I43" s="1" t="s">
        <v>0</v>
      </c>
    </row>
    <row r="44" spans="2:11">
      <c r="B44" s="28"/>
      <c r="C44" s="52"/>
      <c r="D44" s="63"/>
      <c r="E44" s="177"/>
      <c r="F44" s="178"/>
      <c r="G44" s="88"/>
    </row>
    <row r="45" spans="2:11">
      <c r="B45" s="28"/>
      <c r="C45" s="52"/>
      <c r="D45" s="63"/>
      <c r="E45" s="177"/>
      <c r="F45" s="178"/>
      <c r="G45" s="104">
        <f>SUM(G41:G44)</f>
        <v>0</v>
      </c>
      <c r="H45" s="108">
        <f>G47*15%</f>
        <v>0</v>
      </c>
    </row>
    <row r="46" spans="2:11" ht="15" thickBot="1">
      <c r="B46" s="28"/>
      <c r="C46" s="57"/>
      <c r="D46" s="29"/>
      <c r="E46" s="179"/>
      <c r="F46" s="180"/>
      <c r="G46" s="94"/>
    </row>
    <row r="47" spans="2:11" ht="15" thickBot="1">
      <c r="B47" s="28"/>
      <c r="C47" s="57" t="s">
        <v>29</v>
      </c>
      <c r="D47" s="65"/>
      <c r="E47" s="66"/>
      <c r="F47" s="93"/>
      <c r="G47" s="98">
        <f>G39+G45</f>
        <v>0</v>
      </c>
      <c r="H47" s="108"/>
      <c r="K47" s="7"/>
    </row>
    <row r="48" spans="2:11">
      <c r="B48" s="28"/>
      <c r="C48" s="139" t="s">
        <v>0</v>
      </c>
      <c r="D48" s="140"/>
      <c r="E48" s="141"/>
      <c r="F48" s="145"/>
      <c r="G48" s="146"/>
    </row>
    <row r="49" spans="2:8">
      <c r="B49" s="28"/>
      <c r="C49" s="142"/>
      <c r="D49" s="143"/>
      <c r="E49" s="144"/>
      <c r="F49" s="67" t="s">
        <v>38</v>
      </c>
      <c r="G49" s="68" t="e">
        <f>G47/I4</f>
        <v>#DIV/0!</v>
      </c>
      <c r="H49" s="108"/>
    </row>
    <row r="50" spans="2:8">
      <c r="B50" s="28"/>
      <c r="C50" s="142"/>
      <c r="D50" s="143"/>
      <c r="E50" s="144"/>
      <c r="F50" s="67" t="s">
        <v>45</v>
      </c>
      <c r="G50" s="69"/>
    </row>
    <row r="51" spans="2:8">
      <c r="B51" s="70"/>
      <c r="C51" s="125" t="s">
        <v>39</v>
      </c>
      <c r="D51" s="126"/>
      <c r="E51" s="126"/>
      <c r="F51" s="126"/>
      <c r="G51" s="127"/>
    </row>
    <row r="52" spans="2:8">
      <c r="B52" s="28"/>
      <c r="C52" s="113" t="s">
        <v>40</v>
      </c>
      <c r="D52" s="113"/>
      <c r="E52" s="113"/>
      <c r="F52" s="113"/>
      <c r="G52" s="113"/>
      <c r="H52" s="10"/>
    </row>
    <row r="53" spans="2:8">
      <c r="B53" s="71"/>
      <c r="C53" s="115"/>
      <c r="D53" s="115"/>
      <c r="E53" s="115"/>
      <c r="F53" s="115"/>
      <c r="G53" s="115"/>
    </row>
    <row r="54" spans="2:8">
      <c r="B54" s="28"/>
      <c r="C54" s="113" t="s">
        <v>41</v>
      </c>
      <c r="D54" s="113"/>
      <c r="E54" s="113"/>
      <c r="F54" s="113"/>
      <c r="G54" s="113"/>
      <c r="H54" s="10"/>
    </row>
    <row r="55" spans="2:8">
      <c r="B55" s="70"/>
      <c r="C55" s="114"/>
      <c r="D55" s="114"/>
      <c r="E55" s="114"/>
      <c r="F55" s="114"/>
      <c r="G55" s="114"/>
    </row>
    <row r="56" spans="2:8">
      <c r="B56" s="28"/>
      <c r="C56" s="113" t="s">
        <v>42</v>
      </c>
      <c r="D56" s="113"/>
      <c r="E56" s="113"/>
      <c r="F56" s="113"/>
      <c r="G56" s="113"/>
      <c r="H56" s="9"/>
    </row>
    <row r="57" spans="2:8">
      <c r="B57" s="28"/>
      <c r="C57" s="115"/>
      <c r="D57" s="115"/>
      <c r="E57" s="115"/>
      <c r="F57" s="115"/>
      <c r="G57" s="115"/>
      <c r="H57" s="11"/>
    </row>
    <row r="58" spans="2:8">
      <c r="B58" s="72"/>
      <c r="C58" s="113" t="s">
        <v>43</v>
      </c>
      <c r="D58" s="113"/>
      <c r="E58" s="113"/>
      <c r="F58" s="113"/>
      <c r="G58" s="113"/>
    </row>
    <row r="59" spans="2:8" ht="16.95" customHeight="1">
      <c r="B59" s="28"/>
      <c r="C59" s="115"/>
      <c r="D59" s="115"/>
      <c r="E59" s="115"/>
      <c r="F59" s="115"/>
      <c r="G59" s="115"/>
      <c r="H59" s="9"/>
    </row>
    <row r="60" spans="2:8">
      <c r="B60" s="28"/>
      <c r="C60" s="113" t="s">
        <v>44</v>
      </c>
      <c r="D60" s="113"/>
      <c r="E60" s="113"/>
      <c r="F60" s="113"/>
      <c r="G60" s="113"/>
      <c r="H60" s="11"/>
    </row>
    <row r="61" spans="2:8">
      <c r="B61" s="28"/>
      <c r="C61" s="115"/>
      <c r="D61" s="115"/>
      <c r="E61" s="115"/>
      <c r="F61" s="115"/>
      <c r="G61" s="115"/>
      <c r="H61" s="9"/>
    </row>
    <row r="62" spans="2:8">
      <c r="B62" s="8"/>
      <c r="C62" s="137"/>
      <c r="D62" s="137"/>
      <c r="E62" s="137"/>
      <c r="F62" s="137"/>
      <c r="G62" s="137"/>
      <c r="H62" s="10"/>
    </row>
    <row r="63" spans="2:8">
      <c r="B63" s="8"/>
      <c r="C63" s="137"/>
      <c r="D63" s="137"/>
      <c r="E63" s="137"/>
      <c r="F63" s="137"/>
      <c r="G63" s="137"/>
      <c r="H63" s="10"/>
    </row>
    <row r="64" spans="2:8">
      <c r="B64" s="8"/>
      <c r="C64" s="137"/>
      <c r="D64" s="137"/>
      <c r="E64" s="137"/>
      <c r="F64" s="137"/>
      <c r="G64" s="137"/>
      <c r="H64" s="9"/>
    </row>
    <row r="65" spans="2:8">
      <c r="B65" s="8"/>
      <c r="C65" s="137"/>
      <c r="D65" s="137"/>
      <c r="E65" s="137"/>
      <c r="F65" s="137"/>
      <c r="G65" s="137"/>
      <c r="H65" s="10"/>
    </row>
    <row r="66" spans="2:8">
      <c r="B66" s="8"/>
      <c r="C66" s="137"/>
      <c r="D66" s="137"/>
      <c r="E66" s="137"/>
      <c r="F66" s="137"/>
      <c r="G66" s="137"/>
      <c r="H66" s="9"/>
    </row>
    <row r="67" spans="2:8">
      <c r="B67" s="8"/>
      <c r="C67" s="137"/>
      <c r="D67" s="137"/>
      <c r="E67" s="137"/>
      <c r="F67" s="137"/>
      <c r="G67" s="137"/>
      <c r="H67" s="10"/>
    </row>
    <row r="68" spans="2:8">
      <c r="B68" s="8"/>
      <c r="C68" s="137"/>
      <c r="D68" s="137"/>
      <c r="E68" s="137"/>
      <c r="F68" s="137"/>
      <c r="G68" s="137"/>
      <c r="H68" s="10"/>
    </row>
    <row r="69" spans="2:8">
      <c r="B69" s="8"/>
      <c r="C69" s="137"/>
      <c r="D69" s="138"/>
      <c r="E69" s="138"/>
      <c r="F69" s="138"/>
      <c r="G69" s="138"/>
      <c r="H69" s="11"/>
    </row>
    <row r="70" spans="2:8">
      <c r="B70" s="1"/>
      <c r="C70" s="12"/>
      <c r="G70" s="15"/>
    </row>
    <row r="71" spans="2:8">
      <c r="B71" s="1"/>
      <c r="G71" s="16"/>
    </row>
    <row r="72" spans="2:8">
      <c r="B72" s="1"/>
      <c r="G72" s="16"/>
    </row>
    <row r="73" spans="2:8">
      <c r="B73" s="1"/>
      <c r="G73" s="16"/>
    </row>
    <row r="74" spans="2:8">
      <c r="B74" s="1"/>
      <c r="G74" s="16"/>
    </row>
    <row r="75" spans="2:8">
      <c r="B75" s="1"/>
      <c r="G75" s="16"/>
    </row>
    <row r="76" spans="2:8">
      <c r="B76" s="1"/>
      <c r="G76" s="16"/>
    </row>
    <row r="77" spans="2:8">
      <c r="B77" s="1"/>
      <c r="G77" s="16"/>
    </row>
    <row r="78" spans="2:8">
      <c r="B78" s="1"/>
      <c r="G78" s="16"/>
    </row>
    <row r="79" spans="2:8" ht="15">
      <c r="B79" s="1"/>
      <c r="G79" s="17"/>
    </row>
    <row r="81" spans="2:7" ht="15">
      <c r="G81" s="17"/>
    </row>
    <row r="83" spans="2:7">
      <c r="C83" s="12"/>
    </row>
    <row r="84" spans="2:7">
      <c r="G84" s="16"/>
    </row>
    <row r="85" spans="2:7">
      <c r="G85" s="16"/>
    </row>
    <row r="86" spans="2:7">
      <c r="G86" s="16"/>
    </row>
    <row r="87" spans="2:7">
      <c r="G87" s="16"/>
    </row>
    <row r="88" spans="2:7">
      <c r="G88" s="16"/>
    </row>
    <row r="89" spans="2:7" ht="15">
      <c r="G89" s="17"/>
    </row>
    <row r="90" spans="2:7" ht="15">
      <c r="G90" s="17"/>
    </row>
    <row r="91" spans="2:7">
      <c r="B91" s="20"/>
      <c r="C91" s="21"/>
      <c r="D91" s="21"/>
      <c r="E91" s="22"/>
      <c r="F91" s="23"/>
      <c r="G91" s="24"/>
    </row>
    <row r="92" spans="2:7">
      <c r="B92" s="20"/>
      <c r="C92" s="21"/>
      <c r="D92" s="21"/>
      <c r="E92" s="22"/>
      <c r="F92" s="23"/>
      <c r="G92" s="24"/>
    </row>
    <row r="93" spans="2:7">
      <c r="B93" s="20"/>
      <c r="C93" s="12"/>
      <c r="D93" s="21"/>
      <c r="E93" s="22"/>
      <c r="F93" s="23"/>
      <c r="G93" s="24"/>
    </row>
    <row r="94" spans="2:7">
      <c r="B94" s="20"/>
      <c r="C94" s="21"/>
      <c r="D94" s="21"/>
      <c r="E94" s="22"/>
      <c r="F94" s="23"/>
      <c r="G94" s="25"/>
    </row>
    <row r="95" spans="2:7">
      <c r="B95" s="20"/>
      <c r="C95" s="21"/>
      <c r="D95" s="21"/>
      <c r="E95" s="22"/>
      <c r="F95" s="23"/>
      <c r="G95" s="25"/>
    </row>
    <row r="96" spans="2:7" ht="15">
      <c r="B96" s="20"/>
      <c r="C96" s="21"/>
      <c r="D96" s="21"/>
      <c r="E96" s="22"/>
      <c r="F96" s="23"/>
      <c r="G96" s="17"/>
    </row>
    <row r="97" spans="2:7" ht="15">
      <c r="B97" s="20"/>
      <c r="C97" s="21"/>
      <c r="D97" s="21"/>
      <c r="E97" s="22"/>
      <c r="F97" s="23"/>
      <c r="G97" s="26"/>
    </row>
    <row r="98" spans="2:7">
      <c r="B98" s="20"/>
      <c r="C98" s="21"/>
      <c r="D98" s="21"/>
      <c r="E98" s="22"/>
      <c r="F98" s="23"/>
      <c r="G98" s="24"/>
    </row>
    <row r="99" spans="2:7">
      <c r="B99" s="20"/>
      <c r="C99" s="21"/>
      <c r="D99" s="21"/>
      <c r="E99" s="22"/>
      <c r="F99" s="23"/>
      <c r="G99" s="24"/>
    </row>
    <row r="100" spans="2:7">
      <c r="B100" s="20"/>
      <c r="C100" s="21"/>
      <c r="D100" s="21"/>
      <c r="E100" s="22"/>
      <c r="F100" s="23"/>
      <c r="G100" s="24"/>
    </row>
    <row r="101" spans="2:7">
      <c r="B101" s="20"/>
      <c r="C101" s="21"/>
      <c r="D101" s="21"/>
      <c r="E101" s="22"/>
      <c r="F101" s="23"/>
      <c r="G101" s="24"/>
    </row>
  </sheetData>
  <mergeCells count="46">
    <mergeCell ref="C48:E50"/>
    <mergeCell ref="F48:G48"/>
    <mergeCell ref="I5:I11"/>
    <mergeCell ref="B22:G22"/>
    <mergeCell ref="B20:G20"/>
    <mergeCell ref="B19:C19"/>
    <mergeCell ref="B16:C16"/>
    <mergeCell ref="B12:C12"/>
    <mergeCell ref="E13:F15"/>
    <mergeCell ref="E17:F19"/>
    <mergeCell ref="E21:F21"/>
    <mergeCell ref="B28:C28"/>
    <mergeCell ref="E23:F23"/>
    <mergeCell ref="E34:F36"/>
    <mergeCell ref="E39:F39"/>
    <mergeCell ref="E41:F46"/>
    <mergeCell ref="C66:G66"/>
    <mergeCell ref="C67:G67"/>
    <mergeCell ref="C68:G68"/>
    <mergeCell ref="C69:G69"/>
    <mergeCell ref="C61:G61"/>
    <mergeCell ref="C62:G62"/>
    <mergeCell ref="C63:G63"/>
    <mergeCell ref="C64:G64"/>
    <mergeCell ref="C65:G65"/>
    <mergeCell ref="C59:G59"/>
    <mergeCell ref="C60:G60"/>
    <mergeCell ref="C56:G56"/>
    <mergeCell ref="C57:G57"/>
    <mergeCell ref="C58:G58"/>
    <mergeCell ref="C1:F1"/>
    <mergeCell ref="E38:F38"/>
    <mergeCell ref="C38:D38"/>
    <mergeCell ref="C54:G54"/>
    <mergeCell ref="C55:G55"/>
    <mergeCell ref="C52:G52"/>
    <mergeCell ref="C53:G53"/>
    <mergeCell ref="B2:D2"/>
    <mergeCell ref="D11:F11"/>
    <mergeCell ref="B40:D40"/>
    <mergeCell ref="B37:D37"/>
    <mergeCell ref="B3:C3"/>
    <mergeCell ref="C51:G51"/>
    <mergeCell ref="E25:F27"/>
    <mergeCell ref="E31:F32"/>
    <mergeCell ref="E29:F29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"/>
  <sheetViews>
    <sheetView zoomScale="70" zoomScaleNormal="70" workbookViewId="0">
      <selection activeCell="G41" sqref="G41"/>
    </sheetView>
  </sheetViews>
  <sheetFormatPr defaultColWidth="10.109375" defaultRowHeight="14.4"/>
  <cols>
    <col min="1" max="1" width="1.33203125" style="1" customWidth="1"/>
    <col min="2" max="2" width="2.6640625" style="18" bestFit="1" customWidth="1"/>
    <col min="3" max="3" width="28.5546875" style="1" customWidth="1"/>
    <col min="4" max="4" width="9.33203125" style="1" bestFit="1" customWidth="1"/>
    <col min="5" max="5" width="8.33203125" style="13" customWidth="1"/>
    <col min="6" max="6" width="11.33203125" style="14" customWidth="1"/>
    <col min="7" max="7" width="10.33203125" style="19" customWidth="1"/>
    <col min="8" max="8" width="9.44140625" style="1" customWidth="1"/>
    <col min="9" max="9" width="10.109375" style="1"/>
    <col min="10" max="10" width="6.33203125" style="1" customWidth="1"/>
    <col min="11" max="256" width="10.109375" style="1"/>
    <col min="257" max="257" width="1.33203125" style="1" customWidth="1"/>
    <col min="258" max="258" width="2.6640625" style="1" bestFit="1" customWidth="1"/>
    <col min="259" max="259" width="29.33203125" style="1" customWidth="1"/>
    <col min="260" max="260" width="9.33203125" style="1" bestFit="1" customWidth="1"/>
    <col min="261" max="261" width="8.33203125" style="1" customWidth="1"/>
    <col min="262" max="262" width="10.33203125" style="1" customWidth="1"/>
    <col min="263" max="263" width="11.109375" style="1" customWidth="1"/>
    <col min="264" max="264" width="14.6640625" style="1" customWidth="1"/>
    <col min="265" max="512" width="10.109375" style="1"/>
    <col min="513" max="513" width="1.33203125" style="1" customWidth="1"/>
    <col min="514" max="514" width="2.6640625" style="1" bestFit="1" customWidth="1"/>
    <col min="515" max="515" width="29.33203125" style="1" customWidth="1"/>
    <col min="516" max="516" width="9.33203125" style="1" bestFit="1" customWidth="1"/>
    <col min="517" max="517" width="8.33203125" style="1" customWidth="1"/>
    <col min="518" max="518" width="10.33203125" style="1" customWidth="1"/>
    <col min="519" max="519" width="11.109375" style="1" customWidth="1"/>
    <col min="520" max="520" width="14.6640625" style="1" customWidth="1"/>
    <col min="521" max="768" width="10.109375" style="1"/>
    <col min="769" max="769" width="1.33203125" style="1" customWidth="1"/>
    <col min="770" max="770" width="2.6640625" style="1" bestFit="1" customWidth="1"/>
    <col min="771" max="771" width="29.33203125" style="1" customWidth="1"/>
    <col min="772" max="772" width="9.33203125" style="1" bestFit="1" customWidth="1"/>
    <col min="773" max="773" width="8.33203125" style="1" customWidth="1"/>
    <col min="774" max="774" width="10.33203125" style="1" customWidth="1"/>
    <col min="775" max="775" width="11.109375" style="1" customWidth="1"/>
    <col min="776" max="776" width="14.6640625" style="1" customWidth="1"/>
    <col min="777" max="1024" width="10.109375" style="1"/>
    <col min="1025" max="1025" width="1.33203125" style="1" customWidth="1"/>
    <col min="1026" max="1026" width="2.6640625" style="1" bestFit="1" customWidth="1"/>
    <col min="1027" max="1027" width="29.33203125" style="1" customWidth="1"/>
    <col min="1028" max="1028" width="9.33203125" style="1" bestFit="1" customWidth="1"/>
    <col min="1029" max="1029" width="8.33203125" style="1" customWidth="1"/>
    <col min="1030" max="1030" width="10.33203125" style="1" customWidth="1"/>
    <col min="1031" max="1031" width="11.109375" style="1" customWidth="1"/>
    <col min="1032" max="1032" width="14.6640625" style="1" customWidth="1"/>
    <col min="1033" max="1280" width="10.109375" style="1"/>
    <col min="1281" max="1281" width="1.33203125" style="1" customWidth="1"/>
    <col min="1282" max="1282" width="2.6640625" style="1" bestFit="1" customWidth="1"/>
    <col min="1283" max="1283" width="29.33203125" style="1" customWidth="1"/>
    <col min="1284" max="1284" width="9.33203125" style="1" bestFit="1" customWidth="1"/>
    <col min="1285" max="1285" width="8.33203125" style="1" customWidth="1"/>
    <col min="1286" max="1286" width="10.33203125" style="1" customWidth="1"/>
    <col min="1287" max="1287" width="11.109375" style="1" customWidth="1"/>
    <col min="1288" max="1288" width="14.6640625" style="1" customWidth="1"/>
    <col min="1289" max="1536" width="10.109375" style="1"/>
    <col min="1537" max="1537" width="1.33203125" style="1" customWidth="1"/>
    <col min="1538" max="1538" width="2.6640625" style="1" bestFit="1" customWidth="1"/>
    <col min="1539" max="1539" width="29.33203125" style="1" customWidth="1"/>
    <col min="1540" max="1540" width="9.33203125" style="1" bestFit="1" customWidth="1"/>
    <col min="1541" max="1541" width="8.33203125" style="1" customWidth="1"/>
    <col min="1542" max="1542" width="10.33203125" style="1" customWidth="1"/>
    <col min="1543" max="1543" width="11.109375" style="1" customWidth="1"/>
    <col min="1544" max="1544" width="14.6640625" style="1" customWidth="1"/>
    <col min="1545" max="1792" width="10.109375" style="1"/>
    <col min="1793" max="1793" width="1.33203125" style="1" customWidth="1"/>
    <col min="1794" max="1794" width="2.6640625" style="1" bestFit="1" customWidth="1"/>
    <col min="1795" max="1795" width="29.33203125" style="1" customWidth="1"/>
    <col min="1796" max="1796" width="9.33203125" style="1" bestFit="1" customWidth="1"/>
    <col min="1797" max="1797" width="8.33203125" style="1" customWidth="1"/>
    <col min="1798" max="1798" width="10.33203125" style="1" customWidth="1"/>
    <col min="1799" max="1799" width="11.109375" style="1" customWidth="1"/>
    <col min="1800" max="1800" width="14.6640625" style="1" customWidth="1"/>
    <col min="1801" max="2048" width="10.109375" style="1"/>
    <col min="2049" max="2049" width="1.33203125" style="1" customWidth="1"/>
    <col min="2050" max="2050" width="2.6640625" style="1" bestFit="1" customWidth="1"/>
    <col min="2051" max="2051" width="29.33203125" style="1" customWidth="1"/>
    <col min="2052" max="2052" width="9.33203125" style="1" bestFit="1" customWidth="1"/>
    <col min="2053" max="2053" width="8.33203125" style="1" customWidth="1"/>
    <col min="2054" max="2054" width="10.33203125" style="1" customWidth="1"/>
    <col min="2055" max="2055" width="11.109375" style="1" customWidth="1"/>
    <col min="2056" max="2056" width="14.6640625" style="1" customWidth="1"/>
    <col min="2057" max="2304" width="10.109375" style="1"/>
    <col min="2305" max="2305" width="1.33203125" style="1" customWidth="1"/>
    <col min="2306" max="2306" width="2.6640625" style="1" bestFit="1" customWidth="1"/>
    <col min="2307" max="2307" width="29.33203125" style="1" customWidth="1"/>
    <col min="2308" max="2308" width="9.33203125" style="1" bestFit="1" customWidth="1"/>
    <col min="2309" max="2309" width="8.33203125" style="1" customWidth="1"/>
    <col min="2310" max="2310" width="10.33203125" style="1" customWidth="1"/>
    <col min="2311" max="2311" width="11.109375" style="1" customWidth="1"/>
    <col min="2312" max="2312" width="14.6640625" style="1" customWidth="1"/>
    <col min="2313" max="2560" width="10.109375" style="1"/>
    <col min="2561" max="2561" width="1.33203125" style="1" customWidth="1"/>
    <col min="2562" max="2562" width="2.6640625" style="1" bestFit="1" customWidth="1"/>
    <col min="2563" max="2563" width="29.33203125" style="1" customWidth="1"/>
    <col min="2564" max="2564" width="9.33203125" style="1" bestFit="1" customWidth="1"/>
    <col min="2565" max="2565" width="8.33203125" style="1" customWidth="1"/>
    <col min="2566" max="2566" width="10.33203125" style="1" customWidth="1"/>
    <col min="2567" max="2567" width="11.109375" style="1" customWidth="1"/>
    <col min="2568" max="2568" width="14.6640625" style="1" customWidth="1"/>
    <col min="2569" max="2816" width="10.109375" style="1"/>
    <col min="2817" max="2817" width="1.33203125" style="1" customWidth="1"/>
    <col min="2818" max="2818" width="2.6640625" style="1" bestFit="1" customWidth="1"/>
    <col min="2819" max="2819" width="29.33203125" style="1" customWidth="1"/>
    <col min="2820" max="2820" width="9.33203125" style="1" bestFit="1" customWidth="1"/>
    <col min="2821" max="2821" width="8.33203125" style="1" customWidth="1"/>
    <col min="2822" max="2822" width="10.33203125" style="1" customWidth="1"/>
    <col min="2823" max="2823" width="11.109375" style="1" customWidth="1"/>
    <col min="2824" max="2824" width="14.6640625" style="1" customWidth="1"/>
    <col min="2825" max="3072" width="10.109375" style="1"/>
    <col min="3073" max="3073" width="1.33203125" style="1" customWidth="1"/>
    <col min="3074" max="3074" width="2.6640625" style="1" bestFit="1" customWidth="1"/>
    <col min="3075" max="3075" width="29.33203125" style="1" customWidth="1"/>
    <col min="3076" max="3076" width="9.33203125" style="1" bestFit="1" customWidth="1"/>
    <col min="3077" max="3077" width="8.33203125" style="1" customWidth="1"/>
    <col min="3078" max="3078" width="10.33203125" style="1" customWidth="1"/>
    <col min="3079" max="3079" width="11.109375" style="1" customWidth="1"/>
    <col min="3080" max="3080" width="14.6640625" style="1" customWidth="1"/>
    <col min="3081" max="3328" width="10.109375" style="1"/>
    <col min="3329" max="3329" width="1.33203125" style="1" customWidth="1"/>
    <col min="3330" max="3330" width="2.6640625" style="1" bestFit="1" customWidth="1"/>
    <col min="3331" max="3331" width="29.33203125" style="1" customWidth="1"/>
    <col min="3332" max="3332" width="9.33203125" style="1" bestFit="1" customWidth="1"/>
    <col min="3333" max="3333" width="8.33203125" style="1" customWidth="1"/>
    <col min="3334" max="3334" width="10.33203125" style="1" customWidth="1"/>
    <col min="3335" max="3335" width="11.109375" style="1" customWidth="1"/>
    <col min="3336" max="3336" width="14.6640625" style="1" customWidth="1"/>
    <col min="3337" max="3584" width="10.109375" style="1"/>
    <col min="3585" max="3585" width="1.33203125" style="1" customWidth="1"/>
    <col min="3586" max="3586" width="2.6640625" style="1" bestFit="1" customWidth="1"/>
    <col min="3587" max="3587" width="29.33203125" style="1" customWidth="1"/>
    <col min="3588" max="3588" width="9.33203125" style="1" bestFit="1" customWidth="1"/>
    <col min="3589" max="3589" width="8.33203125" style="1" customWidth="1"/>
    <col min="3590" max="3590" width="10.33203125" style="1" customWidth="1"/>
    <col min="3591" max="3591" width="11.109375" style="1" customWidth="1"/>
    <col min="3592" max="3592" width="14.6640625" style="1" customWidth="1"/>
    <col min="3593" max="3840" width="10.109375" style="1"/>
    <col min="3841" max="3841" width="1.33203125" style="1" customWidth="1"/>
    <col min="3842" max="3842" width="2.6640625" style="1" bestFit="1" customWidth="1"/>
    <col min="3843" max="3843" width="29.33203125" style="1" customWidth="1"/>
    <col min="3844" max="3844" width="9.33203125" style="1" bestFit="1" customWidth="1"/>
    <col min="3845" max="3845" width="8.33203125" style="1" customWidth="1"/>
    <col min="3846" max="3846" width="10.33203125" style="1" customWidth="1"/>
    <col min="3847" max="3847" width="11.109375" style="1" customWidth="1"/>
    <col min="3848" max="3848" width="14.6640625" style="1" customWidth="1"/>
    <col min="3849" max="4096" width="10.109375" style="1"/>
    <col min="4097" max="4097" width="1.33203125" style="1" customWidth="1"/>
    <col min="4098" max="4098" width="2.6640625" style="1" bestFit="1" customWidth="1"/>
    <col min="4099" max="4099" width="29.33203125" style="1" customWidth="1"/>
    <col min="4100" max="4100" width="9.33203125" style="1" bestFit="1" customWidth="1"/>
    <col min="4101" max="4101" width="8.33203125" style="1" customWidth="1"/>
    <col min="4102" max="4102" width="10.33203125" style="1" customWidth="1"/>
    <col min="4103" max="4103" width="11.109375" style="1" customWidth="1"/>
    <col min="4104" max="4104" width="14.6640625" style="1" customWidth="1"/>
    <col min="4105" max="4352" width="10.109375" style="1"/>
    <col min="4353" max="4353" width="1.33203125" style="1" customWidth="1"/>
    <col min="4354" max="4354" width="2.6640625" style="1" bestFit="1" customWidth="1"/>
    <col min="4355" max="4355" width="29.33203125" style="1" customWidth="1"/>
    <col min="4356" max="4356" width="9.33203125" style="1" bestFit="1" customWidth="1"/>
    <col min="4357" max="4357" width="8.33203125" style="1" customWidth="1"/>
    <col min="4358" max="4358" width="10.33203125" style="1" customWidth="1"/>
    <col min="4359" max="4359" width="11.109375" style="1" customWidth="1"/>
    <col min="4360" max="4360" width="14.6640625" style="1" customWidth="1"/>
    <col min="4361" max="4608" width="10.109375" style="1"/>
    <col min="4609" max="4609" width="1.33203125" style="1" customWidth="1"/>
    <col min="4610" max="4610" width="2.6640625" style="1" bestFit="1" customWidth="1"/>
    <col min="4611" max="4611" width="29.33203125" style="1" customWidth="1"/>
    <col min="4612" max="4612" width="9.33203125" style="1" bestFit="1" customWidth="1"/>
    <col min="4613" max="4613" width="8.33203125" style="1" customWidth="1"/>
    <col min="4614" max="4614" width="10.33203125" style="1" customWidth="1"/>
    <col min="4615" max="4615" width="11.109375" style="1" customWidth="1"/>
    <col min="4616" max="4616" width="14.6640625" style="1" customWidth="1"/>
    <col min="4617" max="4864" width="10.109375" style="1"/>
    <col min="4865" max="4865" width="1.33203125" style="1" customWidth="1"/>
    <col min="4866" max="4866" width="2.6640625" style="1" bestFit="1" customWidth="1"/>
    <col min="4867" max="4867" width="29.33203125" style="1" customWidth="1"/>
    <col min="4868" max="4868" width="9.33203125" style="1" bestFit="1" customWidth="1"/>
    <col min="4869" max="4869" width="8.33203125" style="1" customWidth="1"/>
    <col min="4870" max="4870" width="10.33203125" style="1" customWidth="1"/>
    <col min="4871" max="4871" width="11.109375" style="1" customWidth="1"/>
    <col min="4872" max="4872" width="14.6640625" style="1" customWidth="1"/>
    <col min="4873" max="5120" width="10.109375" style="1"/>
    <col min="5121" max="5121" width="1.33203125" style="1" customWidth="1"/>
    <col min="5122" max="5122" width="2.6640625" style="1" bestFit="1" customWidth="1"/>
    <col min="5123" max="5123" width="29.33203125" style="1" customWidth="1"/>
    <col min="5124" max="5124" width="9.33203125" style="1" bestFit="1" customWidth="1"/>
    <col min="5125" max="5125" width="8.33203125" style="1" customWidth="1"/>
    <col min="5126" max="5126" width="10.33203125" style="1" customWidth="1"/>
    <col min="5127" max="5127" width="11.109375" style="1" customWidth="1"/>
    <col min="5128" max="5128" width="14.6640625" style="1" customWidth="1"/>
    <col min="5129" max="5376" width="10.109375" style="1"/>
    <col min="5377" max="5377" width="1.33203125" style="1" customWidth="1"/>
    <col min="5378" max="5378" width="2.6640625" style="1" bestFit="1" customWidth="1"/>
    <col min="5379" max="5379" width="29.33203125" style="1" customWidth="1"/>
    <col min="5380" max="5380" width="9.33203125" style="1" bestFit="1" customWidth="1"/>
    <col min="5381" max="5381" width="8.33203125" style="1" customWidth="1"/>
    <col min="5382" max="5382" width="10.33203125" style="1" customWidth="1"/>
    <col min="5383" max="5383" width="11.109375" style="1" customWidth="1"/>
    <col min="5384" max="5384" width="14.6640625" style="1" customWidth="1"/>
    <col min="5385" max="5632" width="10.109375" style="1"/>
    <col min="5633" max="5633" width="1.33203125" style="1" customWidth="1"/>
    <col min="5634" max="5634" width="2.6640625" style="1" bestFit="1" customWidth="1"/>
    <col min="5635" max="5635" width="29.33203125" style="1" customWidth="1"/>
    <col min="5636" max="5636" width="9.33203125" style="1" bestFit="1" customWidth="1"/>
    <col min="5637" max="5637" width="8.33203125" style="1" customWidth="1"/>
    <col min="5638" max="5638" width="10.33203125" style="1" customWidth="1"/>
    <col min="5639" max="5639" width="11.109375" style="1" customWidth="1"/>
    <col min="5640" max="5640" width="14.6640625" style="1" customWidth="1"/>
    <col min="5641" max="5888" width="10.109375" style="1"/>
    <col min="5889" max="5889" width="1.33203125" style="1" customWidth="1"/>
    <col min="5890" max="5890" width="2.6640625" style="1" bestFit="1" customWidth="1"/>
    <col min="5891" max="5891" width="29.33203125" style="1" customWidth="1"/>
    <col min="5892" max="5892" width="9.33203125" style="1" bestFit="1" customWidth="1"/>
    <col min="5893" max="5893" width="8.33203125" style="1" customWidth="1"/>
    <col min="5894" max="5894" width="10.33203125" style="1" customWidth="1"/>
    <col min="5895" max="5895" width="11.109375" style="1" customWidth="1"/>
    <col min="5896" max="5896" width="14.6640625" style="1" customWidth="1"/>
    <col min="5897" max="6144" width="10.109375" style="1"/>
    <col min="6145" max="6145" width="1.33203125" style="1" customWidth="1"/>
    <col min="6146" max="6146" width="2.6640625" style="1" bestFit="1" customWidth="1"/>
    <col min="6147" max="6147" width="29.33203125" style="1" customWidth="1"/>
    <col min="6148" max="6148" width="9.33203125" style="1" bestFit="1" customWidth="1"/>
    <col min="6149" max="6149" width="8.33203125" style="1" customWidth="1"/>
    <col min="6150" max="6150" width="10.33203125" style="1" customWidth="1"/>
    <col min="6151" max="6151" width="11.109375" style="1" customWidth="1"/>
    <col min="6152" max="6152" width="14.6640625" style="1" customWidth="1"/>
    <col min="6153" max="6400" width="10.109375" style="1"/>
    <col min="6401" max="6401" width="1.33203125" style="1" customWidth="1"/>
    <col min="6402" max="6402" width="2.6640625" style="1" bestFit="1" customWidth="1"/>
    <col min="6403" max="6403" width="29.33203125" style="1" customWidth="1"/>
    <col min="6404" max="6404" width="9.33203125" style="1" bestFit="1" customWidth="1"/>
    <col min="6405" max="6405" width="8.33203125" style="1" customWidth="1"/>
    <col min="6406" max="6406" width="10.33203125" style="1" customWidth="1"/>
    <col min="6407" max="6407" width="11.109375" style="1" customWidth="1"/>
    <col min="6408" max="6408" width="14.6640625" style="1" customWidth="1"/>
    <col min="6409" max="6656" width="10.109375" style="1"/>
    <col min="6657" max="6657" width="1.33203125" style="1" customWidth="1"/>
    <col min="6658" max="6658" width="2.6640625" style="1" bestFit="1" customWidth="1"/>
    <col min="6659" max="6659" width="29.33203125" style="1" customWidth="1"/>
    <col min="6660" max="6660" width="9.33203125" style="1" bestFit="1" customWidth="1"/>
    <col min="6661" max="6661" width="8.33203125" style="1" customWidth="1"/>
    <col min="6662" max="6662" width="10.33203125" style="1" customWidth="1"/>
    <col min="6663" max="6663" width="11.109375" style="1" customWidth="1"/>
    <col min="6664" max="6664" width="14.6640625" style="1" customWidth="1"/>
    <col min="6665" max="6912" width="10.109375" style="1"/>
    <col min="6913" max="6913" width="1.33203125" style="1" customWidth="1"/>
    <col min="6914" max="6914" width="2.6640625" style="1" bestFit="1" customWidth="1"/>
    <col min="6915" max="6915" width="29.33203125" style="1" customWidth="1"/>
    <col min="6916" max="6916" width="9.33203125" style="1" bestFit="1" customWidth="1"/>
    <col min="6917" max="6917" width="8.33203125" style="1" customWidth="1"/>
    <col min="6918" max="6918" width="10.33203125" style="1" customWidth="1"/>
    <col min="6919" max="6919" width="11.109375" style="1" customWidth="1"/>
    <col min="6920" max="6920" width="14.6640625" style="1" customWidth="1"/>
    <col min="6921" max="7168" width="10.109375" style="1"/>
    <col min="7169" max="7169" width="1.33203125" style="1" customWidth="1"/>
    <col min="7170" max="7170" width="2.6640625" style="1" bestFit="1" customWidth="1"/>
    <col min="7171" max="7171" width="29.33203125" style="1" customWidth="1"/>
    <col min="7172" max="7172" width="9.33203125" style="1" bestFit="1" customWidth="1"/>
    <col min="7173" max="7173" width="8.33203125" style="1" customWidth="1"/>
    <col min="7174" max="7174" width="10.33203125" style="1" customWidth="1"/>
    <col min="7175" max="7175" width="11.109375" style="1" customWidth="1"/>
    <col min="7176" max="7176" width="14.6640625" style="1" customWidth="1"/>
    <col min="7177" max="7424" width="10.109375" style="1"/>
    <col min="7425" max="7425" width="1.33203125" style="1" customWidth="1"/>
    <col min="7426" max="7426" width="2.6640625" style="1" bestFit="1" customWidth="1"/>
    <col min="7427" max="7427" width="29.33203125" style="1" customWidth="1"/>
    <col min="7428" max="7428" width="9.33203125" style="1" bestFit="1" customWidth="1"/>
    <col min="7429" max="7429" width="8.33203125" style="1" customWidth="1"/>
    <col min="7430" max="7430" width="10.33203125" style="1" customWidth="1"/>
    <col min="7431" max="7431" width="11.109375" style="1" customWidth="1"/>
    <col min="7432" max="7432" width="14.6640625" style="1" customWidth="1"/>
    <col min="7433" max="7680" width="10.109375" style="1"/>
    <col min="7681" max="7681" width="1.33203125" style="1" customWidth="1"/>
    <col min="7682" max="7682" width="2.6640625" style="1" bestFit="1" customWidth="1"/>
    <col min="7683" max="7683" width="29.33203125" style="1" customWidth="1"/>
    <col min="7684" max="7684" width="9.33203125" style="1" bestFit="1" customWidth="1"/>
    <col min="7685" max="7685" width="8.33203125" style="1" customWidth="1"/>
    <col min="7686" max="7686" width="10.33203125" style="1" customWidth="1"/>
    <col min="7687" max="7687" width="11.109375" style="1" customWidth="1"/>
    <col min="7688" max="7688" width="14.6640625" style="1" customWidth="1"/>
    <col min="7689" max="7936" width="10.109375" style="1"/>
    <col min="7937" max="7937" width="1.33203125" style="1" customWidth="1"/>
    <col min="7938" max="7938" width="2.6640625" style="1" bestFit="1" customWidth="1"/>
    <col min="7939" max="7939" width="29.33203125" style="1" customWidth="1"/>
    <col min="7940" max="7940" width="9.33203125" style="1" bestFit="1" customWidth="1"/>
    <col min="7941" max="7941" width="8.33203125" style="1" customWidth="1"/>
    <col min="7942" max="7942" width="10.33203125" style="1" customWidth="1"/>
    <col min="7943" max="7943" width="11.109375" style="1" customWidth="1"/>
    <col min="7944" max="7944" width="14.6640625" style="1" customWidth="1"/>
    <col min="7945" max="8192" width="10.109375" style="1"/>
    <col min="8193" max="8193" width="1.33203125" style="1" customWidth="1"/>
    <col min="8194" max="8194" width="2.6640625" style="1" bestFit="1" customWidth="1"/>
    <col min="8195" max="8195" width="29.33203125" style="1" customWidth="1"/>
    <col min="8196" max="8196" width="9.33203125" style="1" bestFit="1" customWidth="1"/>
    <col min="8197" max="8197" width="8.33203125" style="1" customWidth="1"/>
    <col min="8198" max="8198" width="10.33203125" style="1" customWidth="1"/>
    <col min="8199" max="8199" width="11.109375" style="1" customWidth="1"/>
    <col min="8200" max="8200" width="14.6640625" style="1" customWidth="1"/>
    <col min="8201" max="8448" width="10.109375" style="1"/>
    <col min="8449" max="8449" width="1.33203125" style="1" customWidth="1"/>
    <col min="8450" max="8450" width="2.6640625" style="1" bestFit="1" customWidth="1"/>
    <col min="8451" max="8451" width="29.33203125" style="1" customWidth="1"/>
    <col min="8452" max="8452" width="9.33203125" style="1" bestFit="1" customWidth="1"/>
    <col min="8453" max="8453" width="8.33203125" style="1" customWidth="1"/>
    <col min="8454" max="8454" width="10.33203125" style="1" customWidth="1"/>
    <col min="8455" max="8455" width="11.109375" style="1" customWidth="1"/>
    <col min="8456" max="8456" width="14.6640625" style="1" customWidth="1"/>
    <col min="8457" max="8704" width="10.109375" style="1"/>
    <col min="8705" max="8705" width="1.33203125" style="1" customWidth="1"/>
    <col min="8706" max="8706" width="2.6640625" style="1" bestFit="1" customWidth="1"/>
    <col min="8707" max="8707" width="29.33203125" style="1" customWidth="1"/>
    <col min="8708" max="8708" width="9.33203125" style="1" bestFit="1" customWidth="1"/>
    <col min="8709" max="8709" width="8.33203125" style="1" customWidth="1"/>
    <col min="8710" max="8710" width="10.33203125" style="1" customWidth="1"/>
    <col min="8711" max="8711" width="11.109375" style="1" customWidth="1"/>
    <col min="8712" max="8712" width="14.6640625" style="1" customWidth="1"/>
    <col min="8713" max="8960" width="10.109375" style="1"/>
    <col min="8961" max="8961" width="1.33203125" style="1" customWidth="1"/>
    <col min="8962" max="8962" width="2.6640625" style="1" bestFit="1" customWidth="1"/>
    <col min="8963" max="8963" width="29.33203125" style="1" customWidth="1"/>
    <col min="8964" max="8964" width="9.33203125" style="1" bestFit="1" customWidth="1"/>
    <col min="8965" max="8965" width="8.33203125" style="1" customWidth="1"/>
    <col min="8966" max="8966" width="10.33203125" style="1" customWidth="1"/>
    <col min="8967" max="8967" width="11.109375" style="1" customWidth="1"/>
    <col min="8968" max="8968" width="14.6640625" style="1" customWidth="1"/>
    <col min="8969" max="9216" width="10.109375" style="1"/>
    <col min="9217" max="9217" width="1.33203125" style="1" customWidth="1"/>
    <col min="9218" max="9218" width="2.6640625" style="1" bestFit="1" customWidth="1"/>
    <col min="9219" max="9219" width="29.33203125" style="1" customWidth="1"/>
    <col min="9220" max="9220" width="9.33203125" style="1" bestFit="1" customWidth="1"/>
    <col min="9221" max="9221" width="8.33203125" style="1" customWidth="1"/>
    <col min="9222" max="9222" width="10.33203125" style="1" customWidth="1"/>
    <col min="9223" max="9223" width="11.109375" style="1" customWidth="1"/>
    <col min="9224" max="9224" width="14.6640625" style="1" customWidth="1"/>
    <col min="9225" max="9472" width="10.109375" style="1"/>
    <col min="9473" max="9473" width="1.33203125" style="1" customWidth="1"/>
    <col min="9474" max="9474" width="2.6640625" style="1" bestFit="1" customWidth="1"/>
    <col min="9475" max="9475" width="29.33203125" style="1" customWidth="1"/>
    <col min="9476" max="9476" width="9.33203125" style="1" bestFit="1" customWidth="1"/>
    <col min="9477" max="9477" width="8.33203125" style="1" customWidth="1"/>
    <col min="9478" max="9478" width="10.33203125" style="1" customWidth="1"/>
    <col min="9479" max="9479" width="11.109375" style="1" customWidth="1"/>
    <col min="9480" max="9480" width="14.6640625" style="1" customWidth="1"/>
    <col min="9481" max="9728" width="10.109375" style="1"/>
    <col min="9729" max="9729" width="1.33203125" style="1" customWidth="1"/>
    <col min="9730" max="9730" width="2.6640625" style="1" bestFit="1" customWidth="1"/>
    <col min="9731" max="9731" width="29.33203125" style="1" customWidth="1"/>
    <col min="9732" max="9732" width="9.33203125" style="1" bestFit="1" customWidth="1"/>
    <col min="9733" max="9733" width="8.33203125" style="1" customWidth="1"/>
    <col min="9734" max="9734" width="10.33203125" style="1" customWidth="1"/>
    <col min="9735" max="9735" width="11.109375" style="1" customWidth="1"/>
    <col min="9736" max="9736" width="14.6640625" style="1" customWidth="1"/>
    <col min="9737" max="9984" width="10.109375" style="1"/>
    <col min="9985" max="9985" width="1.33203125" style="1" customWidth="1"/>
    <col min="9986" max="9986" width="2.6640625" style="1" bestFit="1" customWidth="1"/>
    <col min="9987" max="9987" width="29.33203125" style="1" customWidth="1"/>
    <col min="9988" max="9988" width="9.33203125" style="1" bestFit="1" customWidth="1"/>
    <col min="9989" max="9989" width="8.33203125" style="1" customWidth="1"/>
    <col min="9990" max="9990" width="10.33203125" style="1" customWidth="1"/>
    <col min="9991" max="9991" width="11.109375" style="1" customWidth="1"/>
    <col min="9992" max="9992" width="14.6640625" style="1" customWidth="1"/>
    <col min="9993" max="10240" width="10.109375" style="1"/>
    <col min="10241" max="10241" width="1.33203125" style="1" customWidth="1"/>
    <col min="10242" max="10242" width="2.6640625" style="1" bestFit="1" customWidth="1"/>
    <col min="10243" max="10243" width="29.33203125" style="1" customWidth="1"/>
    <col min="10244" max="10244" width="9.33203125" style="1" bestFit="1" customWidth="1"/>
    <col min="10245" max="10245" width="8.33203125" style="1" customWidth="1"/>
    <col min="10246" max="10246" width="10.33203125" style="1" customWidth="1"/>
    <col min="10247" max="10247" width="11.109375" style="1" customWidth="1"/>
    <col min="10248" max="10248" width="14.6640625" style="1" customWidth="1"/>
    <col min="10249" max="10496" width="10.109375" style="1"/>
    <col min="10497" max="10497" width="1.33203125" style="1" customWidth="1"/>
    <col min="10498" max="10498" width="2.6640625" style="1" bestFit="1" customWidth="1"/>
    <col min="10499" max="10499" width="29.33203125" style="1" customWidth="1"/>
    <col min="10500" max="10500" width="9.33203125" style="1" bestFit="1" customWidth="1"/>
    <col min="10501" max="10501" width="8.33203125" style="1" customWidth="1"/>
    <col min="10502" max="10502" width="10.33203125" style="1" customWidth="1"/>
    <col min="10503" max="10503" width="11.109375" style="1" customWidth="1"/>
    <col min="10504" max="10504" width="14.6640625" style="1" customWidth="1"/>
    <col min="10505" max="10752" width="10.109375" style="1"/>
    <col min="10753" max="10753" width="1.33203125" style="1" customWidth="1"/>
    <col min="10754" max="10754" width="2.6640625" style="1" bestFit="1" customWidth="1"/>
    <col min="10755" max="10755" width="29.33203125" style="1" customWidth="1"/>
    <col min="10756" max="10756" width="9.33203125" style="1" bestFit="1" customWidth="1"/>
    <col min="10757" max="10757" width="8.33203125" style="1" customWidth="1"/>
    <col min="10758" max="10758" width="10.33203125" style="1" customWidth="1"/>
    <col min="10759" max="10759" width="11.109375" style="1" customWidth="1"/>
    <col min="10760" max="10760" width="14.6640625" style="1" customWidth="1"/>
    <col min="10761" max="11008" width="10.109375" style="1"/>
    <col min="11009" max="11009" width="1.33203125" style="1" customWidth="1"/>
    <col min="11010" max="11010" width="2.6640625" style="1" bestFit="1" customWidth="1"/>
    <col min="11011" max="11011" width="29.33203125" style="1" customWidth="1"/>
    <col min="11012" max="11012" width="9.33203125" style="1" bestFit="1" customWidth="1"/>
    <col min="11013" max="11013" width="8.33203125" style="1" customWidth="1"/>
    <col min="11014" max="11014" width="10.33203125" style="1" customWidth="1"/>
    <col min="11015" max="11015" width="11.109375" style="1" customWidth="1"/>
    <col min="11016" max="11016" width="14.6640625" style="1" customWidth="1"/>
    <col min="11017" max="11264" width="10.109375" style="1"/>
    <col min="11265" max="11265" width="1.33203125" style="1" customWidth="1"/>
    <col min="11266" max="11266" width="2.6640625" style="1" bestFit="1" customWidth="1"/>
    <col min="11267" max="11267" width="29.33203125" style="1" customWidth="1"/>
    <col min="11268" max="11268" width="9.33203125" style="1" bestFit="1" customWidth="1"/>
    <col min="11269" max="11269" width="8.33203125" style="1" customWidth="1"/>
    <col min="11270" max="11270" width="10.33203125" style="1" customWidth="1"/>
    <col min="11271" max="11271" width="11.109375" style="1" customWidth="1"/>
    <col min="11272" max="11272" width="14.6640625" style="1" customWidth="1"/>
    <col min="11273" max="11520" width="10.109375" style="1"/>
    <col min="11521" max="11521" width="1.33203125" style="1" customWidth="1"/>
    <col min="11522" max="11522" width="2.6640625" style="1" bestFit="1" customWidth="1"/>
    <col min="11523" max="11523" width="29.33203125" style="1" customWidth="1"/>
    <col min="11524" max="11524" width="9.33203125" style="1" bestFit="1" customWidth="1"/>
    <col min="11525" max="11525" width="8.33203125" style="1" customWidth="1"/>
    <col min="11526" max="11526" width="10.33203125" style="1" customWidth="1"/>
    <col min="11527" max="11527" width="11.109375" style="1" customWidth="1"/>
    <col min="11528" max="11528" width="14.6640625" style="1" customWidth="1"/>
    <col min="11529" max="11776" width="10.109375" style="1"/>
    <col min="11777" max="11777" width="1.33203125" style="1" customWidth="1"/>
    <col min="11778" max="11778" width="2.6640625" style="1" bestFit="1" customWidth="1"/>
    <col min="11779" max="11779" width="29.33203125" style="1" customWidth="1"/>
    <col min="11780" max="11780" width="9.33203125" style="1" bestFit="1" customWidth="1"/>
    <col min="11781" max="11781" width="8.33203125" style="1" customWidth="1"/>
    <col min="11782" max="11782" width="10.33203125" style="1" customWidth="1"/>
    <col min="11783" max="11783" width="11.109375" style="1" customWidth="1"/>
    <col min="11784" max="11784" width="14.6640625" style="1" customWidth="1"/>
    <col min="11785" max="12032" width="10.109375" style="1"/>
    <col min="12033" max="12033" width="1.33203125" style="1" customWidth="1"/>
    <col min="12034" max="12034" width="2.6640625" style="1" bestFit="1" customWidth="1"/>
    <col min="12035" max="12035" width="29.33203125" style="1" customWidth="1"/>
    <col min="12036" max="12036" width="9.33203125" style="1" bestFit="1" customWidth="1"/>
    <col min="12037" max="12037" width="8.33203125" style="1" customWidth="1"/>
    <col min="12038" max="12038" width="10.33203125" style="1" customWidth="1"/>
    <col min="12039" max="12039" width="11.109375" style="1" customWidth="1"/>
    <col min="12040" max="12040" width="14.6640625" style="1" customWidth="1"/>
    <col min="12041" max="12288" width="10.109375" style="1"/>
    <col min="12289" max="12289" width="1.33203125" style="1" customWidth="1"/>
    <col min="12290" max="12290" width="2.6640625" style="1" bestFit="1" customWidth="1"/>
    <col min="12291" max="12291" width="29.33203125" style="1" customWidth="1"/>
    <col min="12292" max="12292" width="9.33203125" style="1" bestFit="1" customWidth="1"/>
    <col min="12293" max="12293" width="8.33203125" style="1" customWidth="1"/>
    <col min="12294" max="12294" width="10.33203125" style="1" customWidth="1"/>
    <col min="12295" max="12295" width="11.109375" style="1" customWidth="1"/>
    <col min="12296" max="12296" width="14.6640625" style="1" customWidth="1"/>
    <col min="12297" max="12544" width="10.109375" style="1"/>
    <col min="12545" max="12545" width="1.33203125" style="1" customWidth="1"/>
    <col min="12546" max="12546" width="2.6640625" style="1" bestFit="1" customWidth="1"/>
    <col min="12547" max="12547" width="29.33203125" style="1" customWidth="1"/>
    <col min="12548" max="12548" width="9.33203125" style="1" bestFit="1" customWidth="1"/>
    <col min="12549" max="12549" width="8.33203125" style="1" customWidth="1"/>
    <col min="12550" max="12550" width="10.33203125" style="1" customWidth="1"/>
    <col min="12551" max="12551" width="11.109375" style="1" customWidth="1"/>
    <col min="12552" max="12552" width="14.6640625" style="1" customWidth="1"/>
    <col min="12553" max="12800" width="10.109375" style="1"/>
    <col min="12801" max="12801" width="1.33203125" style="1" customWidth="1"/>
    <col min="12802" max="12802" width="2.6640625" style="1" bestFit="1" customWidth="1"/>
    <col min="12803" max="12803" width="29.33203125" style="1" customWidth="1"/>
    <col min="12804" max="12804" width="9.33203125" style="1" bestFit="1" customWidth="1"/>
    <col min="12805" max="12805" width="8.33203125" style="1" customWidth="1"/>
    <col min="12806" max="12806" width="10.33203125" style="1" customWidth="1"/>
    <col min="12807" max="12807" width="11.109375" style="1" customWidth="1"/>
    <col min="12808" max="12808" width="14.6640625" style="1" customWidth="1"/>
    <col min="12809" max="13056" width="10.109375" style="1"/>
    <col min="13057" max="13057" width="1.33203125" style="1" customWidth="1"/>
    <col min="13058" max="13058" width="2.6640625" style="1" bestFit="1" customWidth="1"/>
    <col min="13059" max="13059" width="29.33203125" style="1" customWidth="1"/>
    <col min="13060" max="13060" width="9.33203125" style="1" bestFit="1" customWidth="1"/>
    <col min="13061" max="13061" width="8.33203125" style="1" customWidth="1"/>
    <col min="13062" max="13062" width="10.33203125" style="1" customWidth="1"/>
    <col min="13063" max="13063" width="11.109375" style="1" customWidth="1"/>
    <col min="13064" max="13064" width="14.6640625" style="1" customWidth="1"/>
    <col min="13065" max="13312" width="10.109375" style="1"/>
    <col min="13313" max="13313" width="1.33203125" style="1" customWidth="1"/>
    <col min="13314" max="13314" width="2.6640625" style="1" bestFit="1" customWidth="1"/>
    <col min="13315" max="13315" width="29.33203125" style="1" customWidth="1"/>
    <col min="13316" max="13316" width="9.33203125" style="1" bestFit="1" customWidth="1"/>
    <col min="13317" max="13317" width="8.33203125" style="1" customWidth="1"/>
    <col min="13318" max="13318" width="10.33203125" style="1" customWidth="1"/>
    <col min="13319" max="13319" width="11.109375" style="1" customWidth="1"/>
    <col min="13320" max="13320" width="14.6640625" style="1" customWidth="1"/>
    <col min="13321" max="13568" width="10.109375" style="1"/>
    <col min="13569" max="13569" width="1.33203125" style="1" customWidth="1"/>
    <col min="13570" max="13570" width="2.6640625" style="1" bestFit="1" customWidth="1"/>
    <col min="13571" max="13571" width="29.33203125" style="1" customWidth="1"/>
    <col min="13572" max="13572" width="9.33203125" style="1" bestFit="1" customWidth="1"/>
    <col min="13573" max="13573" width="8.33203125" style="1" customWidth="1"/>
    <col min="13574" max="13574" width="10.33203125" style="1" customWidth="1"/>
    <col min="13575" max="13575" width="11.109375" style="1" customWidth="1"/>
    <col min="13576" max="13576" width="14.6640625" style="1" customWidth="1"/>
    <col min="13577" max="13824" width="10.109375" style="1"/>
    <col min="13825" max="13825" width="1.33203125" style="1" customWidth="1"/>
    <col min="13826" max="13826" width="2.6640625" style="1" bestFit="1" customWidth="1"/>
    <col min="13827" max="13827" width="29.33203125" style="1" customWidth="1"/>
    <col min="13828" max="13828" width="9.33203125" style="1" bestFit="1" customWidth="1"/>
    <col min="13829" max="13829" width="8.33203125" style="1" customWidth="1"/>
    <col min="13830" max="13830" width="10.33203125" style="1" customWidth="1"/>
    <col min="13831" max="13831" width="11.109375" style="1" customWidth="1"/>
    <col min="13832" max="13832" width="14.6640625" style="1" customWidth="1"/>
    <col min="13833" max="14080" width="10.109375" style="1"/>
    <col min="14081" max="14081" width="1.33203125" style="1" customWidth="1"/>
    <col min="14082" max="14082" width="2.6640625" style="1" bestFit="1" customWidth="1"/>
    <col min="14083" max="14083" width="29.33203125" style="1" customWidth="1"/>
    <col min="14084" max="14084" width="9.33203125" style="1" bestFit="1" customWidth="1"/>
    <col min="14085" max="14085" width="8.33203125" style="1" customWidth="1"/>
    <col min="14086" max="14086" width="10.33203125" style="1" customWidth="1"/>
    <col min="14087" max="14087" width="11.109375" style="1" customWidth="1"/>
    <col min="14088" max="14088" width="14.6640625" style="1" customWidth="1"/>
    <col min="14089" max="14336" width="10.109375" style="1"/>
    <col min="14337" max="14337" width="1.33203125" style="1" customWidth="1"/>
    <col min="14338" max="14338" width="2.6640625" style="1" bestFit="1" customWidth="1"/>
    <col min="14339" max="14339" width="29.33203125" style="1" customWidth="1"/>
    <col min="14340" max="14340" width="9.33203125" style="1" bestFit="1" customWidth="1"/>
    <col min="14341" max="14341" width="8.33203125" style="1" customWidth="1"/>
    <col min="14342" max="14342" width="10.33203125" style="1" customWidth="1"/>
    <col min="14343" max="14343" width="11.109375" style="1" customWidth="1"/>
    <col min="14344" max="14344" width="14.6640625" style="1" customWidth="1"/>
    <col min="14345" max="14592" width="10.109375" style="1"/>
    <col min="14593" max="14593" width="1.33203125" style="1" customWidth="1"/>
    <col min="14594" max="14594" width="2.6640625" style="1" bestFit="1" customWidth="1"/>
    <col min="14595" max="14595" width="29.33203125" style="1" customWidth="1"/>
    <col min="14596" max="14596" width="9.33203125" style="1" bestFit="1" customWidth="1"/>
    <col min="14597" max="14597" width="8.33203125" style="1" customWidth="1"/>
    <col min="14598" max="14598" width="10.33203125" style="1" customWidth="1"/>
    <col min="14599" max="14599" width="11.109375" style="1" customWidth="1"/>
    <col min="14600" max="14600" width="14.6640625" style="1" customWidth="1"/>
    <col min="14601" max="14848" width="10.109375" style="1"/>
    <col min="14849" max="14849" width="1.33203125" style="1" customWidth="1"/>
    <col min="14850" max="14850" width="2.6640625" style="1" bestFit="1" customWidth="1"/>
    <col min="14851" max="14851" width="29.33203125" style="1" customWidth="1"/>
    <col min="14852" max="14852" width="9.33203125" style="1" bestFit="1" customWidth="1"/>
    <col min="14853" max="14853" width="8.33203125" style="1" customWidth="1"/>
    <col min="14854" max="14854" width="10.33203125" style="1" customWidth="1"/>
    <col min="14855" max="14855" width="11.109375" style="1" customWidth="1"/>
    <col min="14856" max="14856" width="14.6640625" style="1" customWidth="1"/>
    <col min="14857" max="15104" width="10.109375" style="1"/>
    <col min="15105" max="15105" width="1.33203125" style="1" customWidth="1"/>
    <col min="15106" max="15106" width="2.6640625" style="1" bestFit="1" customWidth="1"/>
    <col min="15107" max="15107" width="29.33203125" style="1" customWidth="1"/>
    <col min="15108" max="15108" width="9.33203125" style="1" bestFit="1" customWidth="1"/>
    <col min="15109" max="15109" width="8.33203125" style="1" customWidth="1"/>
    <col min="15110" max="15110" width="10.33203125" style="1" customWidth="1"/>
    <col min="15111" max="15111" width="11.109375" style="1" customWidth="1"/>
    <col min="15112" max="15112" width="14.6640625" style="1" customWidth="1"/>
    <col min="15113" max="15360" width="10.109375" style="1"/>
    <col min="15361" max="15361" width="1.33203125" style="1" customWidth="1"/>
    <col min="15362" max="15362" width="2.6640625" style="1" bestFit="1" customWidth="1"/>
    <col min="15363" max="15363" width="29.33203125" style="1" customWidth="1"/>
    <col min="15364" max="15364" width="9.33203125" style="1" bestFit="1" customWidth="1"/>
    <col min="15365" max="15365" width="8.33203125" style="1" customWidth="1"/>
    <col min="15366" max="15366" width="10.33203125" style="1" customWidth="1"/>
    <col min="15367" max="15367" width="11.109375" style="1" customWidth="1"/>
    <col min="15368" max="15368" width="14.6640625" style="1" customWidth="1"/>
    <col min="15369" max="15616" width="10.109375" style="1"/>
    <col min="15617" max="15617" width="1.33203125" style="1" customWidth="1"/>
    <col min="15618" max="15618" width="2.6640625" style="1" bestFit="1" customWidth="1"/>
    <col min="15619" max="15619" width="29.33203125" style="1" customWidth="1"/>
    <col min="15620" max="15620" width="9.33203125" style="1" bestFit="1" customWidth="1"/>
    <col min="15621" max="15621" width="8.33203125" style="1" customWidth="1"/>
    <col min="15622" max="15622" width="10.33203125" style="1" customWidth="1"/>
    <col min="15623" max="15623" width="11.109375" style="1" customWidth="1"/>
    <col min="15624" max="15624" width="14.6640625" style="1" customWidth="1"/>
    <col min="15625" max="15872" width="10.109375" style="1"/>
    <col min="15873" max="15873" width="1.33203125" style="1" customWidth="1"/>
    <col min="15874" max="15874" width="2.6640625" style="1" bestFit="1" customWidth="1"/>
    <col min="15875" max="15875" width="29.33203125" style="1" customWidth="1"/>
    <col min="15876" max="15876" width="9.33203125" style="1" bestFit="1" customWidth="1"/>
    <col min="15877" max="15877" width="8.33203125" style="1" customWidth="1"/>
    <col min="15878" max="15878" width="10.33203125" style="1" customWidth="1"/>
    <col min="15879" max="15879" width="11.109375" style="1" customWidth="1"/>
    <col min="15880" max="15880" width="14.6640625" style="1" customWidth="1"/>
    <col min="15881" max="16128" width="10.109375" style="1"/>
    <col min="16129" max="16129" width="1.33203125" style="1" customWidth="1"/>
    <col min="16130" max="16130" width="2.6640625" style="1" bestFit="1" customWidth="1"/>
    <col min="16131" max="16131" width="29.33203125" style="1" customWidth="1"/>
    <col min="16132" max="16132" width="9.33203125" style="1" bestFit="1" customWidth="1"/>
    <col min="16133" max="16133" width="8.33203125" style="1" customWidth="1"/>
    <col min="16134" max="16134" width="10.33203125" style="1" customWidth="1"/>
    <col min="16135" max="16135" width="11.109375" style="1" customWidth="1"/>
    <col min="16136" max="16136" width="14.6640625" style="1" customWidth="1"/>
    <col min="16137" max="16384" width="10.109375" style="1"/>
  </cols>
  <sheetData>
    <row r="1" spans="1:14" ht="22.8">
      <c r="C1" s="111" t="s">
        <v>30</v>
      </c>
      <c r="D1" s="111"/>
      <c r="E1" s="111"/>
      <c r="F1" s="111"/>
      <c r="G1" s="27"/>
    </row>
    <row r="2" spans="1:14">
      <c r="A2" s="2"/>
      <c r="B2" s="116" t="s">
        <v>1</v>
      </c>
      <c r="C2" s="116"/>
      <c r="D2" s="116"/>
      <c r="E2" s="3"/>
      <c r="F2" s="4"/>
      <c r="G2" s="5"/>
      <c r="H2" s="41"/>
      <c r="I2" s="37"/>
      <c r="J2" s="1" t="s">
        <v>0</v>
      </c>
    </row>
    <row r="3" spans="1:14" ht="28.8">
      <c r="B3" s="123" t="s">
        <v>48</v>
      </c>
      <c r="C3" s="124"/>
      <c r="D3" s="38" t="s">
        <v>2</v>
      </c>
      <c r="E3" s="39" t="s">
        <v>3</v>
      </c>
      <c r="F3" s="39" t="s">
        <v>31</v>
      </c>
      <c r="G3" s="40" t="s">
        <v>32</v>
      </c>
      <c r="H3" s="44" t="s">
        <v>4</v>
      </c>
      <c r="I3" s="45" t="s">
        <v>46</v>
      </c>
      <c r="J3" s="1" t="s">
        <v>0</v>
      </c>
    </row>
    <row r="4" spans="1:14">
      <c r="B4" s="8"/>
      <c r="C4" s="46" t="s">
        <v>47</v>
      </c>
      <c r="D4" s="62"/>
      <c r="E4" s="64"/>
      <c r="F4" s="30">
        <v>4.33</v>
      </c>
      <c r="G4" s="31">
        <v>1</v>
      </c>
      <c r="H4" s="42">
        <f>D4*E4*F4*G4</f>
        <v>0</v>
      </c>
      <c r="I4" s="103">
        <f>E4*F4</f>
        <v>0</v>
      </c>
    </row>
    <row r="5" spans="1:14">
      <c r="B5" s="8"/>
      <c r="C5" s="46"/>
      <c r="D5" s="90"/>
      <c r="E5" s="32"/>
      <c r="F5" s="33"/>
      <c r="G5" s="34"/>
      <c r="H5" s="43"/>
      <c r="I5" s="147" t="s">
        <v>0</v>
      </c>
      <c r="N5" s="1" t="s">
        <v>0</v>
      </c>
    </row>
    <row r="6" spans="1:14">
      <c r="B6" s="8"/>
      <c r="C6" s="46"/>
      <c r="D6" s="63"/>
      <c r="E6" s="32"/>
      <c r="F6" s="33"/>
      <c r="G6" s="34"/>
      <c r="H6" s="43"/>
      <c r="I6" s="148"/>
      <c r="J6" s="1" t="s">
        <v>0</v>
      </c>
      <c r="M6" s="1" t="s">
        <v>0</v>
      </c>
    </row>
    <row r="7" spans="1:14">
      <c r="B7" s="8"/>
      <c r="C7" s="46"/>
      <c r="D7" s="63"/>
      <c r="E7" s="32"/>
      <c r="F7" s="33"/>
      <c r="G7" s="34"/>
      <c r="H7" s="43"/>
      <c r="I7" s="148"/>
      <c r="J7" s="11" t="s">
        <v>0</v>
      </c>
      <c r="K7" s="1" t="s">
        <v>0</v>
      </c>
    </row>
    <row r="8" spans="1:14">
      <c r="B8" s="8"/>
      <c r="C8" s="46"/>
      <c r="D8" s="63"/>
      <c r="E8" s="32"/>
      <c r="F8" s="33"/>
      <c r="G8" s="34"/>
      <c r="H8" s="43"/>
      <c r="I8" s="148"/>
      <c r="J8" s="1" t="s">
        <v>0</v>
      </c>
    </row>
    <row r="9" spans="1:14">
      <c r="B9" s="8"/>
      <c r="C9" s="46"/>
      <c r="D9" s="63"/>
      <c r="E9" s="32"/>
      <c r="F9" s="33"/>
      <c r="G9" s="34"/>
      <c r="H9" s="43"/>
      <c r="I9" s="148"/>
      <c r="J9" s="1" t="s">
        <v>0</v>
      </c>
      <c r="K9" s="1" t="s">
        <v>0</v>
      </c>
    </row>
    <row r="10" spans="1:14" ht="15" thickBot="1">
      <c r="B10" s="8"/>
      <c r="C10" s="46"/>
      <c r="D10" s="63"/>
      <c r="E10" s="32"/>
      <c r="F10" s="33"/>
      <c r="G10" s="34"/>
      <c r="H10" s="43"/>
      <c r="I10" s="148"/>
      <c r="J10" s="1" t="s">
        <v>0</v>
      </c>
    </row>
    <row r="11" spans="1:14" ht="36" thickBot="1">
      <c r="B11" s="8"/>
      <c r="C11" s="47"/>
      <c r="D11" s="117"/>
      <c r="E11" s="118"/>
      <c r="F11" s="119"/>
      <c r="G11" s="35" t="s">
        <v>5</v>
      </c>
      <c r="H11" s="109">
        <f>SUM(H4:H10)</f>
        <v>0</v>
      </c>
      <c r="I11" s="148"/>
      <c r="J11" s="6" t="s">
        <v>0</v>
      </c>
      <c r="K11" s="6"/>
    </row>
    <row r="12" spans="1:14">
      <c r="B12" s="154" t="s">
        <v>6</v>
      </c>
      <c r="C12" s="155"/>
      <c r="D12" s="48"/>
      <c r="E12" s="49"/>
      <c r="F12" s="50"/>
      <c r="G12" s="51"/>
    </row>
    <row r="13" spans="1:14">
      <c r="B13" s="28"/>
      <c r="C13" s="52" t="s">
        <v>7</v>
      </c>
      <c r="D13" s="84">
        <v>6.2E-2</v>
      </c>
      <c r="E13" s="156" t="s">
        <v>0</v>
      </c>
      <c r="F13" s="157"/>
      <c r="G13" s="83">
        <f>D13*H11</f>
        <v>0</v>
      </c>
      <c r="I13" s="6"/>
    </row>
    <row r="14" spans="1:14">
      <c r="B14" s="28"/>
      <c r="C14" s="52" t="s">
        <v>8</v>
      </c>
      <c r="D14" s="84">
        <v>1.4500000000000001E-2</v>
      </c>
      <c r="E14" s="158"/>
      <c r="F14" s="159"/>
      <c r="G14" s="83">
        <f>D14*H11</f>
        <v>0</v>
      </c>
    </row>
    <row r="15" spans="1:14">
      <c r="B15" s="28"/>
      <c r="C15" s="52" t="s">
        <v>9</v>
      </c>
      <c r="D15" s="84">
        <v>6.0000000000000001E-3</v>
      </c>
      <c r="E15" s="160"/>
      <c r="F15" s="161"/>
      <c r="G15" s="83">
        <f>D15*H11</f>
        <v>0</v>
      </c>
    </row>
    <row r="16" spans="1:14">
      <c r="B16" s="152" t="s">
        <v>10</v>
      </c>
      <c r="C16" s="153"/>
      <c r="D16" s="100"/>
      <c r="E16" s="101"/>
      <c r="F16" s="101"/>
      <c r="G16" s="102"/>
    </row>
    <row r="17" spans="2:11">
      <c r="B17" s="28"/>
      <c r="C17" s="52" t="s">
        <v>11</v>
      </c>
      <c r="D17" s="84">
        <v>3.4000000000000002E-2</v>
      </c>
      <c r="E17" s="156"/>
      <c r="F17" s="157"/>
      <c r="G17" s="83">
        <f>D17*H11</f>
        <v>0</v>
      </c>
      <c r="I17" s="1" t="s">
        <v>0</v>
      </c>
    </row>
    <row r="18" spans="2:11">
      <c r="B18" s="28"/>
      <c r="C18" s="52" t="s">
        <v>12</v>
      </c>
      <c r="D18" s="84">
        <v>1E-3</v>
      </c>
      <c r="E18" s="158"/>
      <c r="F18" s="159"/>
      <c r="G18" s="83">
        <f>D18*H11</f>
        <v>0</v>
      </c>
    </row>
    <row r="19" spans="2:11">
      <c r="B19" s="149" t="s">
        <v>13</v>
      </c>
      <c r="C19" s="151"/>
      <c r="D19" s="110">
        <v>0</v>
      </c>
      <c r="E19" s="160"/>
      <c r="F19" s="161"/>
      <c r="G19" s="99">
        <f>D19*H11</f>
        <v>0</v>
      </c>
      <c r="J19" s="1" t="s">
        <v>0</v>
      </c>
    </row>
    <row r="20" spans="2:11">
      <c r="B20" s="149" t="s">
        <v>14</v>
      </c>
      <c r="C20" s="150"/>
      <c r="D20" s="150"/>
      <c r="E20" s="150"/>
      <c r="F20" s="150"/>
      <c r="G20" s="151"/>
      <c r="I20" s="1" t="s">
        <v>0</v>
      </c>
    </row>
    <row r="21" spans="2:11">
      <c r="B21" s="28"/>
      <c r="C21" s="52" t="s">
        <v>15</v>
      </c>
      <c r="D21" s="110">
        <v>0</v>
      </c>
      <c r="E21" s="162" t="s">
        <v>0</v>
      </c>
      <c r="F21" s="163"/>
      <c r="G21" s="99">
        <f>D21*H11</f>
        <v>0</v>
      </c>
      <c r="J21" s="1" t="s">
        <v>0</v>
      </c>
    </row>
    <row r="22" spans="2:11">
      <c r="B22" s="149" t="s">
        <v>16</v>
      </c>
      <c r="C22" s="150"/>
      <c r="D22" s="150"/>
      <c r="E22" s="150"/>
      <c r="F22" s="150"/>
      <c r="G22" s="151"/>
    </row>
    <row r="23" spans="2:11">
      <c r="B23" s="28"/>
      <c r="C23" s="52" t="s">
        <v>17</v>
      </c>
      <c r="D23" s="85"/>
      <c r="E23" s="165"/>
      <c r="F23" s="166"/>
      <c r="G23" s="83"/>
    </row>
    <row r="24" spans="2:11">
      <c r="B24" s="75" t="s">
        <v>18</v>
      </c>
      <c r="C24" s="76"/>
      <c r="D24" s="77"/>
      <c r="E24" s="78"/>
      <c r="F24" s="78"/>
      <c r="G24" s="79"/>
    </row>
    <row r="25" spans="2:11">
      <c r="B25" s="28"/>
      <c r="C25" s="52" t="s">
        <v>19</v>
      </c>
      <c r="D25" s="89"/>
      <c r="E25" s="128"/>
      <c r="F25" s="129"/>
      <c r="G25" s="83">
        <v>0</v>
      </c>
      <c r="H25" s="1" t="s">
        <v>0</v>
      </c>
    </row>
    <row r="26" spans="2:11">
      <c r="B26" s="28"/>
      <c r="C26" s="52" t="s">
        <v>20</v>
      </c>
      <c r="D26" s="89"/>
      <c r="E26" s="130"/>
      <c r="F26" s="131"/>
      <c r="G26" s="83">
        <v>0</v>
      </c>
    </row>
    <row r="27" spans="2:11">
      <c r="B27" s="28"/>
      <c r="C27" s="52" t="s">
        <v>21</v>
      </c>
      <c r="D27" s="89"/>
      <c r="E27" s="132"/>
      <c r="F27" s="133"/>
      <c r="G27" s="83">
        <v>0</v>
      </c>
      <c r="J27" s="1" t="s">
        <v>0</v>
      </c>
    </row>
    <row r="28" spans="2:11">
      <c r="B28" s="152" t="s">
        <v>33</v>
      </c>
      <c r="C28" s="164"/>
      <c r="D28" s="73"/>
      <c r="E28" s="73"/>
      <c r="F28" s="73"/>
      <c r="G28" s="74"/>
    </row>
    <row r="29" spans="2:11">
      <c r="B29" s="53"/>
      <c r="C29" s="52" t="s">
        <v>34</v>
      </c>
      <c r="D29" s="56"/>
      <c r="E29" s="135"/>
      <c r="F29" s="136"/>
      <c r="G29" s="83"/>
    </row>
    <row r="30" spans="2:11">
      <c r="B30" s="53"/>
      <c r="C30" s="52" t="s">
        <v>35</v>
      </c>
      <c r="D30" s="56"/>
      <c r="E30" s="54"/>
      <c r="F30" s="55"/>
      <c r="G30" s="83"/>
    </row>
    <row r="31" spans="2:11" ht="15" thickBot="1">
      <c r="B31" s="53"/>
      <c r="C31" s="52" t="s">
        <v>36</v>
      </c>
      <c r="D31" s="56"/>
      <c r="E31" s="128"/>
      <c r="F31" s="129"/>
      <c r="G31" s="95"/>
    </row>
    <row r="32" spans="2:11" ht="15" thickBot="1">
      <c r="B32" s="28"/>
      <c r="C32" s="57" t="s">
        <v>37</v>
      </c>
      <c r="D32" s="56"/>
      <c r="E32" s="132"/>
      <c r="F32" s="134"/>
      <c r="G32" s="97">
        <f>H11+G13+G14+G15+G17+G18+G19+G21+G22+G23+G25+G26+G27+G29+G30+G31</f>
        <v>0</v>
      </c>
      <c r="K32" s="6"/>
    </row>
    <row r="33" spans="2:11">
      <c r="B33" s="75" t="s">
        <v>22</v>
      </c>
      <c r="C33" s="80"/>
      <c r="D33" s="80"/>
      <c r="E33" s="80"/>
      <c r="F33" s="76"/>
      <c r="G33" s="96"/>
    </row>
    <row r="34" spans="2:11" ht="14.7" customHeight="1">
      <c r="B34" s="53"/>
      <c r="C34" s="92" t="s">
        <v>23</v>
      </c>
      <c r="D34" s="92"/>
      <c r="E34" s="167"/>
      <c r="F34" s="168"/>
      <c r="G34" s="87"/>
      <c r="H34" s="1" t="s">
        <v>0</v>
      </c>
    </row>
    <row r="35" spans="2:11">
      <c r="B35" s="29"/>
      <c r="C35" s="52" t="s">
        <v>24</v>
      </c>
      <c r="D35" s="58"/>
      <c r="E35" s="169"/>
      <c r="F35" s="170"/>
      <c r="G35" s="87"/>
    </row>
    <row r="36" spans="2:11">
      <c r="B36" s="28"/>
      <c r="C36" s="52" t="s">
        <v>25</v>
      </c>
      <c r="D36" s="58"/>
      <c r="E36" s="171"/>
      <c r="F36" s="172"/>
      <c r="G36" s="87"/>
      <c r="H36" s="1" t="s">
        <v>0</v>
      </c>
    </row>
    <row r="37" spans="2:11">
      <c r="B37" s="121" t="s">
        <v>26</v>
      </c>
      <c r="C37" s="122"/>
      <c r="D37" s="122"/>
      <c r="E37" s="81"/>
      <c r="F37" s="82"/>
      <c r="G37" s="105">
        <f>SUM(G34:G36)</f>
        <v>0</v>
      </c>
      <c r="K37" s="1" t="s">
        <v>0</v>
      </c>
    </row>
    <row r="38" spans="2:11" ht="15" thickBot="1">
      <c r="B38" s="106"/>
      <c r="C38" s="112"/>
      <c r="D38" s="112"/>
      <c r="E38" s="112"/>
      <c r="F38" s="112"/>
      <c r="G38" s="107"/>
    </row>
    <row r="39" spans="2:11" ht="15" thickBot="1">
      <c r="B39" s="57" t="s">
        <v>27</v>
      </c>
      <c r="C39" s="52"/>
      <c r="D39" s="59"/>
      <c r="E39" s="173"/>
      <c r="F39" s="174"/>
      <c r="G39" s="98">
        <f>G32+G37</f>
        <v>0</v>
      </c>
    </row>
    <row r="40" spans="2:11">
      <c r="B40" s="120" t="s">
        <v>28</v>
      </c>
      <c r="C40" s="120"/>
      <c r="D40" s="120"/>
      <c r="E40" s="60"/>
      <c r="F40" s="61"/>
      <c r="G40" s="36"/>
    </row>
    <row r="41" spans="2:11">
      <c r="B41" s="28"/>
      <c r="C41" s="52"/>
      <c r="D41" s="62"/>
      <c r="E41" s="175" t="s">
        <v>0</v>
      </c>
      <c r="F41" s="176"/>
      <c r="G41" s="88"/>
      <c r="J41" s="1" t="s">
        <v>0</v>
      </c>
    </row>
    <row r="42" spans="2:11">
      <c r="B42" s="28"/>
      <c r="C42" s="52"/>
      <c r="D42" s="63"/>
      <c r="E42" s="177"/>
      <c r="F42" s="178"/>
      <c r="G42" s="88"/>
      <c r="I42" s="1" t="s">
        <v>0</v>
      </c>
      <c r="J42" s="1" t="s">
        <v>0</v>
      </c>
    </row>
    <row r="43" spans="2:11">
      <c r="B43" s="28"/>
      <c r="C43" s="52"/>
      <c r="D43" s="63"/>
      <c r="E43" s="177"/>
      <c r="F43" s="178"/>
      <c r="G43" s="88"/>
      <c r="I43" s="1" t="s">
        <v>0</v>
      </c>
    </row>
    <row r="44" spans="2:11">
      <c r="B44" s="28"/>
      <c r="C44" s="52"/>
      <c r="D44" s="63"/>
      <c r="E44" s="177"/>
      <c r="F44" s="178"/>
      <c r="G44" s="88"/>
    </row>
    <row r="45" spans="2:11">
      <c r="B45" s="28"/>
      <c r="C45" s="52"/>
      <c r="D45" s="63"/>
      <c r="E45" s="177"/>
      <c r="F45" s="178"/>
      <c r="G45" s="104">
        <f>SUM(G41:G44)</f>
        <v>0</v>
      </c>
      <c r="H45" s="108">
        <f>G47*15%</f>
        <v>0</v>
      </c>
    </row>
    <row r="46" spans="2:11" ht="15" thickBot="1">
      <c r="B46" s="28"/>
      <c r="C46" s="57"/>
      <c r="D46" s="29"/>
      <c r="E46" s="179"/>
      <c r="F46" s="180"/>
      <c r="G46" s="94"/>
    </row>
    <row r="47" spans="2:11" ht="15" thickBot="1">
      <c r="B47" s="28"/>
      <c r="C47" s="57" t="s">
        <v>29</v>
      </c>
      <c r="D47" s="65"/>
      <c r="E47" s="66"/>
      <c r="F47" s="93"/>
      <c r="G47" s="98">
        <f>G39+G45</f>
        <v>0</v>
      </c>
      <c r="H47" s="108"/>
      <c r="K47" s="7"/>
    </row>
    <row r="48" spans="2:11">
      <c r="B48" s="28"/>
      <c r="C48" s="139" t="s">
        <v>0</v>
      </c>
      <c r="D48" s="140"/>
      <c r="E48" s="141"/>
      <c r="F48" s="145"/>
      <c r="G48" s="146"/>
    </row>
    <row r="49" spans="2:8">
      <c r="B49" s="28"/>
      <c r="C49" s="142"/>
      <c r="D49" s="143"/>
      <c r="E49" s="144"/>
      <c r="F49" s="67" t="s">
        <v>38</v>
      </c>
      <c r="G49" s="68" t="e">
        <f>G47/I4</f>
        <v>#DIV/0!</v>
      </c>
      <c r="H49" s="108"/>
    </row>
    <row r="50" spans="2:8">
      <c r="B50" s="28"/>
      <c r="C50" s="142"/>
      <c r="D50" s="143"/>
      <c r="E50" s="144"/>
      <c r="F50" s="67" t="s">
        <v>45</v>
      </c>
      <c r="G50" s="68"/>
    </row>
    <row r="51" spans="2:8">
      <c r="B51" s="70"/>
      <c r="C51" s="125" t="s">
        <v>39</v>
      </c>
      <c r="D51" s="126"/>
      <c r="E51" s="126"/>
      <c r="F51" s="126"/>
      <c r="G51" s="127"/>
    </row>
    <row r="52" spans="2:8">
      <c r="B52" s="28"/>
      <c r="C52" s="113" t="s">
        <v>40</v>
      </c>
      <c r="D52" s="113"/>
      <c r="E52" s="113"/>
      <c r="F52" s="113"/>
      <c r="G52" s="113"/>
      <c r="H52" s="10"/>
    </row>
    <row r="53" spans="2:8">
      <c r="B53" s="71"/>
      <c r="C53" s="115"/>
      <c r="D53" s="115"/>
      <c r="E53" s="115"/>
      <c r="F53" s="115"/>
      <c r="G53" s="115"/>
    </row>
    <row r="54" spans="2:8">
      <c r="B54" s="28"/>
      <c r="C54" s="113" t="s">
        <v>41</v>
      </c>
      <c r="D54" s="113"/>
      <c r="E54" s="113"/>
      <c r="F54" s="113"/>
      <c r="G54" s="113"/>
      <c r="H54" s="10"/>
    </row>
    <row r="55" spans="2:8">
      <c r="B55" s="70"/>
      <c r="C55" s="114"/>
      <c r="D55" s="114"/>
      <c r="E55" s="114"/>
      <c r="F55" s="114"/>
      <c r="G55" s="114"/>
    </row>
    <row r="56" spans="2:8">
      <c r="B56" s="28"/>
      <c r="C56" s="113" t="s">
        <v>42</v>
      </c>
      <c r="D56" s="113"/>
      <c r="E56" s="113"/>
      <c r="F56" s="113"/>
      <c r="G56" s="113"/>
      <c r="H56" s="9"/>
    </row>
    <row r="57" spans="2:8">
      <c r="B57" s="28"/>
      <c r="C57" s="115"/>
      <c r="D57" s="115"/>
      <c r="E57" s="115"/>
      <c r="F57" s="115"/>
      <c r="G57" s="115"/>
      <c r="H57" s="11"/>
    </row>
    <row r="58" spans="2:8">
      <c r="B58" s="72"/>
      <c r="C58" s="113" t="s">
        <v>43</v>
      </c>
      <c r="D58" s="113"/>
      <c r="E58" s="113"/>
      <c r="F58" s="113"/>
      <c r="G58" s="113"/>
    </row>
    <row r="59" spans="2:8" ht="16.95" customHeight="1">
      <c r="B59" s="28"/>
      <c r="C59" s="115"/>
      <c r="D59" s="115"/>
      <c r="E59" s="115"/>
      <c r="F59" s="115"/>
      <c r="G59" s="115"/>
      <c r="H59" s="9"/>
    </row>
    <row r="60" spans="2:8">
      <c r="B60" s="28"/>
      <c r="C60" s="113" t="s">
        <v>44</v>
      </c>
      <c r="D60" s="113"/>
      <c r="E60" s="113"/>
      <c r="F60" s="113"/>
      <c r="G60" s="113"/>
      <c r="H60" s="11"/>
    </row>
    <row r="61" spans="2:8">
      <c r="B61" s="8"/>
      <c r="C61" s="137"/>
      <c r="D61" s="137"/>
      <c r="E61" s="137"/>
      <c r="F61" s="137"/>
      <c r="G61" s="137"/>
      <c r="H61" s="9"/>
    </row>
    <row r="62" spans="2:8">
      <c r="B62" s="8"/>
      <c r="C62" s="137"/>
      <c r="D62" s="137"/>
      <c r="E62" s="137"/>
      <c r="F62" s="137"/>
      <c r="G62" s="137"/>
      <c r="H62" s="10"/>
    </row>
    <row r="63" spans="2:8">
      <c r="B63" s="8"/>
      <c r="C63" s="137"/>
      <c r="D63" s="137"/>
      <c r="E63" s="137"/>
      <c r="F63" s="137"/>
      <c r="G63" s="137"/>
      <c r="H63" s="10"/>
    </row>
    <row r="64" spans="2:8">
      <c r="B64" s="8"/>
      <c r="C64" s="137"/>
      <c r="D64" s="137"/>
      <c r="E64" s="137"/>
      <c r="F64" s="137"/>
      <c r="G64" s="137"/>
      <c r="H64" s="9"/>
    </row>
    <row r="65" spans="2:8">
      <c r="B65" s="8"/>
      <c r="C65" s="137"/>
      <c r="D65" s="137"/>
      <c r="E65" s="137"/>
      <c r="F65" s="137"/>
      <c r="G65" s="137"/>
      <c r="H65" s="10"/>
    </row>
    <row r="66" spans="2:8">
      <c r="B66" s="8"/>
      <c r="C66" s="137"/>
      <c r="D66" s="137"/>
      <c r="E66" s="137"/>
      <c r="F66" s="137"/>
      <c r="G66" s="137"/>
      <c r="H66" s="9"/>
    </row>
    <row r="67" spans="2:8">
      <c r="B67" s="8"/>
      <c r="C67" s="137"/>
      <c r="D67" s="137"/>
      <c r="E67" s="137"/>
      <c r="F67" s="137"/>
      <c r="G67" s="137"/>
      <c r="H67" s="10"/>
    </row>
    <row r="68" spans="2:8">
      <c r="B68" s="8"/>
      <c r="C68" s="137"/>
      <c r="D68" s="137"/>
      <c r="E68" s="137"/>
      <c r="F68" s="137"/>
      <c r="G68" s="137"/>
      <c r="H68" s="10"/>
    </row>
    <row r="69" spans="2:8">
      <c r="B69" s="8"/>
      <c r="C69" s="137"/>
      <c r="D69" s="138"/>
      <c r="E69" s="138"/>
      <c r="F69" s="138"/>
      <c r="G69" s="138"/>
      <c r="H69" s="11"/>
    </row>
    <row r="70" spans="2:8">
      <c r="B70" s="1"/>
      <c r="C70" s="12"/>
      <c r="G70" s="15"/>
    </row>
    <row r="71" spans="2:8">
      <c r="B71" s="1"/>
      <c r="G71" s="16"/>
    </row>
    <row r="72" spans="2:8">
      <c r="B72" s="1"/>
      <c r="G72" s="16"/>
    </row>
    <row r="73" spans="2:8">
      <c r="B73" s="1"/>
      <c r="G73" s="16"/>
    </row>
    <row r="74" spans="2:8">
      <c r="B74" s="1"/>
      <c r="G74" s="16"/>
    </row>
    <row r="75" spans="2:8">
      <c r="B75" s="1"/>
      <c r="G75" s="16"/>
    </row>
    <row r="76" spans="2:8">
      <c r="B76" s="1"/>
      <c r="G76" s="16"/>
    </row>
    <row r="77" spans="2:8">
      <c r="B77" s="1"/>
      <c r="G77" s="16"/>
    </row>
    <row r="78" spans="2:8">
      <c r="B78" s="1"/>
      <c r="G78" s="16"/>
    </row>
    <row r="79" spans="2:8" ht="15">
      <c r="B79" s="1"/>
      <c r="G79" s="17"/>
    </row>
    <row r="81" spans="2:7" ht="15">
      <c r="G81" s="17"/>
    </row>
    <row r="83" spans="2:7">
      <c r="C83" s="12"/>
    </row>
    <row r="84" spans="2:7">
      <c r="G84" s="16"/>
    </row>
    <row r="85" spans="2:7">
      <c r="G85" s="16"/>
    </row>
    <row r="86" spans="2:7">
      <c r="G86" s="16"/>
    </row>
    <row r="87" spans="2:7">
      <c r="G87" s="16"/>
    </row>
    <row r="88" spans="2:7">
      <c r="G88" s="16"/>
    </row>
    <row r="89" spans="2:7" ht="15">
      <c r="G89" s="17"/>
    </row>
    <row r="90" spans="2:7" ht="15">
      <c r="G90" s="17"/>
    </row>
    <row r="91" spans="2:7">
      <c r="B91" s="20"/>
      <c r="C91" s="21"/>
      <c r="D91" s="21"/>
      <c r="E91" s="22"/>
      <c r="F91" s="23"/>
      <c r="G91" s="24"/>
    </row>
    <row r="92" spans="2:7">
      <c r="B92" s="20"/>
      <c r="C92" s="21"/>
      <c r="D92" s="21"/>
      <c r="E92" s="22"/>
      <c r="F92" s="23"/>
      <c r="G92" s="24"/>
    </row>
    <row r="93" spans="2:7">
      <c r="B93" s="20"/>
      <c r="C93" s="12"/>
      <c r="D93" s="21"/>
      <c r="E93" s="22"/>
      <c r="F93" s="23"/>
      <c r="G93" s="24"/>
    </row>
    <row r="94" spans="2:7">
      <c r="B94" s="20"/>
      <c r="C94" s="21"/>
      <c r="D94" s="21"/>
      <c r="E94" s="22"/>
      <c r="F94" s="23"/>
      <c r="G94" s="25"/>
    </row>
    <row r="95" spans="2:7">
      <c r="B95" s="20"/>
      <c r="C95" s="21"/>
      <c r="D95" s="21"/>
      <c r="E95" s="22"/>
      <c r="F95" s="23"/>
      <c r="G95" s="25"/>
    </row>
    <row r="96" spans="2:7" ht="15">
      <c r="B96" s="20"/>
      <c r="C96" s="21"/>
      <c r="D96" s="21"/>
      <c r="E96" s="22"/>
      <c r="F96" s="23"/>
      <c r="G96" s="17"/>
    </row>
    <row r="97" spans="2:7" ht="15">
      <c r="B97" s="20"/>
      <c r="C97" s="21"/>
      <c r="D97" s="21"/>
      <c r="E97" s="22"/>
      <c r="F97" s="23"/>
      <c r="G97" s="26"/>
    </row>
    <row r="98" spans="2:7">
      <c r="B98" s="20"/>
      <c r="C98" s="21"/>
      <c r="D98" s="21"/>
      <c r="E98" s="22"/>
      <c r="F98" s="23"/>
      <c r="G98" s="24"/>
    </row>
    <row r="99" spans="2:7">
      <c r="B99" s="20"/>
      <c r="C99" s="21"/>
      <c r="D99" s="21"/>
      <c r="E99" s="22"/>
      <c r="F99" s="23"/>
      <c r="G99" s="24"/>
    </row>
    <row r="100" spans="2:7">
      <c r="B100" s="20"/>
      <c r="C100" s="21"/>
      <c r="D100" s="21"/>
      <c r="E100" s="22"/>
      <c r="F100" s="23"/>
      <c r="G100" s="24"/>
    </row>
    <row r="101" spans="2:7">
      <c r="B101" s="20"/>
      <c r="C101" s="21"/>
      <c r="D101" s="21"/>
      <c r="E101" s="22"/>
      <c r="F101" s="23"/>
      <c r="G101" s="24"/>
    </row>
  </sheetData>
  <mergeCells count="46">
    <mergeCell ref="E21:F21"/>
    <mergeCell ref="C1:F1"/>
    <mergeCell ref="B2:D2"/>
    <mergeCell ref="B3:C3"/>
    <mergeCell ref="I5:I11"/>
    <mergeCell ref="D11:F11"/>
    <mergeCell ref="B12:C12"/>
    <mergeCell ref="E13:F15"/>
    <mergeCell ref="B16:C16"/>
    <mergeCell ref="E17:F19"/>
    <mergeCell ref="B19:C19"/>
    <mergeCell ref="B20:G20"/>
    <mergeCell ref="B40:D40"/>
    <mergeCell ref="B22:G22"/>
    <mergeCell ref="E23:F23"/>
    <mergeCell ref="E25:F27"/>
    <mergeCell ref="B28:C28"/>
    <mergeCell ref="E29:F29"/>
    <mergeCell ref="E31:F32"/>
    <mergeCell ref="E34:F36"/>
    <mergeCell ref="B37:D37"/>
    <mergeCell ref="C38:D38"/>
    <mergeCell ref="E38:F38"/>
    <mergeCell ref="E39:F39"/>
    <mergeCell ref="C59:G59"/>
    <mergeCell ref="E41:F46"/>
    <mergeCell ref="C48:E50"/>
    <mergeCell ref="F48:G48"/>
    <mergeCell ref="C51:G51"/>
    <mergeCell ref="C52:G52"/>
    <mergeCell ref="C53:G53"/>
    <mergeCell ref="C54:G54"/>
    <mergeCell ref="C55:G55"/>
    <mergeCell ref="C56:G56"/>
    <mergeCell ref="C57:G57"/>
    <mergeCell ref="C58:G58"/>
    <mergeCell ref="C66:G66"/>
    <mergeCell ref="C67:G67"/>
    <mergeCell ref="C68:G68"/>
    <mergeCell ref="C69:G69"/>
    <mergeCell ref="C60:G60"/>
    <mergeCell ref="C61:G61"/>
    <mergeCell ref="C62:G62"/>
    <mergeCell ref="C63:G63"/>
    <mergeCell ref="C64:G64"/>
    <mergeCell ref="C65:G6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</vt:lpstr>
      <vt:lpstr>ASSMT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Shawan Casborn Ext. 1187 (R1X)</dc:creator>
  <cp:lastModifiedBy>Diana Azinger (R0X) Ext.1204</cp:lastModifiedBy>
  <cp:lastPrinted>2021-04-02T00:32:05Z</cp:lastPrinted>
  <dcterms:created xsi:type="dcterms:W3CDTF">2021-04-02T00:22:49Z</dcterms:created>
  <dcterms:modified xsi:type="dcterms:W3CDTF">2024-12-12T17:38:27Z</dcterms:modified>
</cp:coreProperties>
</file>