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7310" tabRatio="500" activeTab="1"/>
  </bookViews>
  <sheets>
    <sheet name="Start up budget" sheetId="1" r:id="rId1"/>
    <sheet name="Residential Fac. Budget" sheetId="2" r:id="rId2"/>
    <sheet name="Financial Statment" sheetId="3" r:id="rId3"/>
  </sheets>
  <definedNames>
    <definedName name="_xlnm.Print_Area" localSheetId="1">'Residential Fac. Budget'!$A$1:$F$115</definedName>
  </definedNames>
  <calcPr fullCalcOnLoad="1"/>
</workbook>
</file>

<file path=xl/sharedStrings.xml><?xml version="1.0" encoding="utf-8"?>
<sst xmlns="http://schemas.openxmlformats.org/spreadsheetml/2006/main" count="182" uniqueCount="109">
  <si>
    <t xml:space="preserve"> </t>
  </si>
  <si>
    <t>Budget</t>
  </si>
  <si>
    <t>Hourly Rate</t>
  </si>
  <si>
    <t>Dental</t>
  </si>
  <si>
    <t>Social Security</t>
  </si>
  <si>
    <t>Medicare</t>
  </si>
  <si>
    <t>FUTA (Federal Unemployment Tax)</t>
  </si>
  <si>
    <t>SUI (CA State Unemployment Ins.)</t>
  </si>
  <si>
    <t>SDI (CA State Disability Ins.)</t>
  </si>
  <si>
    <t>ETT (CA Employment Training Tax)</t>
  </si>
  <si>
    <t>Benefits</t>
  </si>
  <si>
    <t>Retirement</t>
  </si>
  <si>
    <t>General Liability</t>
  </si>
  <si>
    <t>Vehicle</t>
  </si>
  <si>
    <t>Staff  Salaries</t>
  </si>
  <si>
    <t>Miscellaneous Expenses</t>
  </si>
  <si>
    <t>Total Staffing Costs</t>
  </si>
  <si>
    <t>DIRECT SERVICES</t>
  </si>
  <si>
    <t>ADMINISTRATIVE SERVICES</t>
  </si>
  <si>
    <t xml:space="preserve">Employer Payroll Taxes - Federal </t>
  </si>
  <si>
    <t xml:space="preserve">Employer Payroll Taxes - State </t>
  </si>
  <si>
    <t>Workers Compensation</t>
  </si>
  <si>
    <t>Staff Salaries Total</t>
  </si>
  <si>
    <t>Consultant Fees</t>
  </si>
  <si>
    <r>
      <t xml:space="preserve">Lease/ Other Property Related Costs </t>
    </r>
    <r>
      <rPr>
        <sz val="9"/>
        <rFont val="Geneva"/>
        <family val="0"/>
      </rPr>
      <t>(direct service related only)</t>
    </r>
  </si>
  <si>
    <t xml:space="preserve">Insurance </t>
  </si>
  <si>
    <t>Other (detail type in Explanation column)</t>
  </si>
  <si>
    <t>Bed</t>
  </si>
  <si>
    <t>Negotiated Rate Residential Facility -</t>
  </si>
  <si>
    <t>Health</t>
  </si>
  <si>
    <t>Transportation</t>
  </si>
  <si>
    <t>License Renewal Costs</t>
  </si>
  <si>
    <t>Utilities  (gas, electricity, water, sewer)</t>
  </si>
  <si>
    <t>Medical Equipment and Supplies</t>
  </si>
  <si>
    <t>Relief Factor - Percentage</t>
  </si>
  <si>
    <t>Workers Compensation Insurance</t>
  </si>
  <si>
    <t>Monthly Costs</t>
  </si>
  <si>
    <t>Other Staffing Costs</t>
  </si>
  <si>
    <r>
      <t xml:space="preserve">Direct Service Staff Training </t>
    </r>
    <r>
      <rPr>
        <sz val="9"/>
        <rFont val="Calibri"/>
        <family val="2"/>
      </rPr>
      <t>¹</t>
    </r>
  </si>
  <si>
    <r>
      <t xml:space="preserve">Other </t>
    </r>
    <r>
      <rPr>
        <sz val="9"/>
        <rFont val="Calibri"/>
        <family val="2"/>
      </rPr>
      <t>²</t>
    </r>
  </si>
  <si>
    <r>
      <t xml:space="preserve">Other </t>
    </r>
    <r>
      <rPr>
        <sz val="9"/>
        <rFont val="Calibri"/>
        <family val="2"/>
      </rPr>
      <t>³</t>
    </r>
  </si>
  <si>
    <t>Lease/Mortgage Cost</t>
  </si>
  <si>
    <t>Vacation Leave, coverage, etc.</t>
  </si>
  <si>
    <t>Direct Staff Recruitment Costs (advertising, background checks, etc.)</t>
  </si>
  <si>
    <t>for lease of facility van; participants medical appointments; community outing; fuel; etc.) (exclude transportation to day programs)</t>
  </si>
  <si>
    <t>Dietary (groceries, cooking supplies, specialized diets, etc.)</t>
  </si>
  <si>
    <r>
      <t xml:space="preserve">Communication (cell phones, pagers, etc. - </t>
    </r>
    <r>
      <rPr>
        <b/>
        <u val="single"/>
        <sz val="9"/>
        <rFont val="Geneva"/>
        <family val="0"/>
      </rPr>
      <t>direct</t>
    </r>
    <r>
      <rPr>
        <u val="single"/>
        <sz val="9"/>
        <rFont val="Geneva"/>
        <family val="0"/>
      </rPr>
      <t xml:space="preserve"> </t>
    </r>
    <r>
      <rPr>
        <b/>
        <u val="single"/>
        <sz val="9"/>
        <rFont val="Geneva"/>
        <family val="0"/>
      </rPr>
      <t>service only</t>
    </r>
    <r>
      <rPr>
        <sz val="9"/>
        <rFont val="Geneva"/>
        <family val="0"/>
      </rPr>
      <t>)</t>
    </r>
  </si>
  <si>
    <t xml:space="preserve">Staffing Schedule hours </t>
  </si>
  <si>
    <t xml:space="preserve">Mandatory Sick leave </t>
  </si>
  <si>
    <t xml:space="preserve">Total Consulting fees </t>
  </si>
  <si>
    <t xml:space="preserve">Budget Narrative </t>
  </si>
  <si>
    <t>Average weeks in a month</t>
  </si>
  <si>
    <t>Repair &amp; Maintenance</t>
  </si>
  <si>
    <t xml:space="preserve"> Explanation of Consultant fees </t>
  </si>
  <si>
    <t xml:space="preserve"> Explanation of Other Administrative costs and calculation:</t>
  </si>
  <si>
    <r>
      <t xml:space="preserve"> </t>
    </r>
    <r>
      <rPr>
        <sz val="9"/>
        <rFont val="Geneva"/>
        <family val="0"/>
      </rPr>
      <t>Explanation of Other Miscellaneous costs and calculation:</t>
    </r>
  </si>
  <si>
    <t xml:space="preserve">  Explanation of Other Staffing costs and calculation:</t>
  </si>
  <si>
    <t xml:space="preserve">  Explanation of Direct Service Staffing Training costs and calculation:</t>
  </si>
  <si>
    <t>Accounting Services</t>
  </si>
  <si>
    <t>HR and Payroll Services</t>
  </si>
  <si>
    <t>Office Supplies</t>
  </si>
  <si>
    <t>Janitorial/Landscaping</t>
  </si>
  <si>
    <t>Staff Travel/Fuel (non direct service)</t>
  </si>
  <si>
    <t>Subscriptions</t>
  </si>
  <si>
    <t xml:space="preserve">TOTAL PROGRAM COSTS </t>
  </si>
  <si>
    <t xml:space="preserve">TOTAL ADMINISTRATIVE COSTS </t>
  </si>
  <si>
    <t xml:space="preserve">Total Costs </t>
  </si>
  <si>
    <t>START UP BUDGET</t>
  </si>
  <si>
    <t xml:space="preserve">LINE ITEMS </t>
  </si>
  <si>
    <t xml:space="preserve">PROPOSE AMOUNT TO SPEND </t>
  </si>
  <si>
    <t>Program Supplies and equipment/furnishing</t>
  </si>
  <si>
    <t>Rent</t>
  </si>
  <si>
    <t>Staff Training Costs</t>
  </si>
  <si>
    <t>Consulting</t>
  </si>
  <si>
    <t>Van Lease Deposit</t>
  </si>
  <si>
    <t>TOTAL</t>
  </si>
  <si>
    <t>Financial Statement</t>
  </si>
  <si>
    <t xml:space="preserve">Current Assets </t>
  </si>
  <si>
    <t xml:space="preserve">Cash in Banks </t>
  </si>
  <si>
    <t xml:space="preserve">Equipment/ Vehicles </t>
  </si>
  <si>
    <t>Inventories</t>
  </si>
  <si>
    <t xml:space="preserve">Deposits/Prepaid Expenses </t>
  </si>
  <si>
    <t xml:space="preserve">Fixed Assets </t>
  </si>
  <si>
    <t xml:space="preserve">Building and/or Structures </t>
  </si>
  <si>
    <t xml:space="preserve">Long Term Investments </t>
  </si>
  <si>
    <t xml:space="preserve">Potential Judgements and Liens </t>
  </si>
  <si>
    <t xml:space="preserve">Current Liabilities </t>
  </si>
  <si>
    <t xml:space="preserve">Accounts Payable </t>
  </si>
  <si>
    <t xml:space="preserve">Taxes Payable </t>
  </si>
  <si>
    <t xml:space="preserve">Long Term Liabilities </t>
  </si>
  <si>
    <t xml:space="preserve">Notes/ Contracts </t>
  </si>
  <si>
    <t xml:space="preserve">Other Income, Wages, Revenues from other Sources </t>
  </si>
  <si>
    <t xml:space="preserve">Specify </t>
  </si>
  <si>
    <t xml:space="preserve">Line of Credit </t>
  </si>
  <si>
    <t xml:space="preserve">Total </t>
  </si>
  <si>
    <t xml:space="preserve">Amount Available </t>
  </si>
  <si>
    <t>PROJECT NAME:</t>
  </si>
  <si>
    <t>$</t>
  </si>
  <si>
    <t xml:space="preserve">Life Insurance  (Cash Value) </t>
  </si>
  <si>
    <t>Investment Securities(Stocks/Bonds)</t>
  </si>
  <si>
    <t xml:space="preserve">Notes Payable (Current Portion) </t>
  </si>
  <si>
    <t>Accounts Receivable</t>
  </si>
  <si>
    <t>Notes Receivable</t>
  </si>
  <si>
    <t xml:space="preserve">Real Estates Mortgages </t>
  </si>
  <si>
    <t>Program Supplies</t>
  </si>
  <si>
    <t xml:space="preserve">    </t>
  </si>
  <si>
    <t xml:space="preserve">   </t>
  </si>
  <si>
    <t>On Going Budget</t>
  </si>
  <si>
    <t>Name of Project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</si>
</sst>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0.000%"/>
    <numFmt numFmtId="171" formatCode="&quot;$&quot;#,##0"/>
    <numFmt numFmtId="172" formatCode="[$$-409]#,##0.00_);[Red]\([$$-409]#,##0.00\)"/>
    <numFmt numFmtId="173" formatCode="0.0"/>
    <numFmt numFmtId="174" formatCode="#,##0.000_);\(#,##0.000\)"/>
    <numFmt numFmtId="175" formatCode="#,##0.0_);\(#,##0.0\)"/>
    <numFmt numFmtId="176" formatCode="[$-409]dddd\,\ mmmm\ dd\,\ yyyy"/>
    <numFmt numFmtId="177" formatCode="[$-409]h:mm:ss\ AM/PM"/>
    <numFmt numFmtId="178" formatCode="&quot;$&quot;#,##0.00"/>
    <numFmt numFmtId="179" formatCode="[$-409]dddd\,\ mmmm\ d\,\ yyyy"/>
  </numFmts>
  <fonts count="6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61"/>
      <name val="Geneva"/>
      <family val="0"/>
    </font>
    <font>
      <u val="single"/>
      <sz val="9"/>
      <color indexed="12"/>
      <name val="Geneva"/>
      <family val="0"/>
    </font>
    <font>
      <b/>
      <sz val="12"/>
      <name val="Geneva"/>
      <family val="0"/>
    </font>
    <font>
      <u val="single"/>
      <sz val="9"/>
      <name val="Geneva"/>
      <family val="0"/>
    </font>
    <font>
      <u val="singleAccounting"/>
      <sz val="9"/>
      <name val="Geneva"/>
      <family val="0"/>
    </font>
    <font>
      <sz val="8"/>
      <name val="Verdana"/>
      <family val="2"/>
    </font>
    <font>
      <b/>
      <sz val="18"/>
      <name val="Geneva"/>
      <family val="0"/>
    </font>
    <font>
      <b/>
      <sz val="9"/>
      <color indexed="10"/>
      <name val="Geneva"/>
      <family val="0"/>
    </font>
    <font>
      <sz val="8"/>
      <name val="Geneva"/>
      <family val="0"/>
    </font>
    <font>
      <b/>
      <u val="single"/>
      <sz val="9"/>
      <name val="Geneva"/>
      <family val="0"/>
    </font>
    <font>
      <sz val="9"/>
      <name val="Calibri"/>
      <family val="2"/>
    </font>
    <font>
      <b/>
      <sz val="10"/>
      <name val="Geneva"/>
      <family val="0"/>
    </font>
    <font>
      <b/>
      <sz val="8"/>
      <name val="Geneva"/>
      <family val="0"/>
    </font>
    <font>
      <sz val="10"/>
      <name val="Geneva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Geneva"/>
      <family val="0"/>
    </font>
    <font>
      <b/>
      <sz val="9"/>
      <color rgb="FF7030A0"/>
      <name val="Genev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Dashed"/>
      <top style="medium"/>
      <bottom style="thin"/>
    </border>
    <border>
      <left style="mediumDashed"/>
      <right style="medium"/>
      <top style="medium"/>
      <bottom style="thin"/>
    </border>
    <border>
      <left style="medium"/>
      <right style="mediumDashed"/>
      <top style="thin"/>
      <bottom style="thin"/>
    </border>
    <border>
      <left style="mediumDashed"/>
      <right style="medium"/>
      <top style="thin"/>
      <bottom style="thin"/>
    </border>
    <border>
      <left style="medium"/>
      <right style="mediumDashed"/>
      <top style="thin"/>
      <bottom style="medium"/>
    </border>
    <border>
      <left style="mediumDashed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Dashed"/>
      <top style="thin"/>
      <bottom>
        <color indexed="63"/>
      </bottom>
    </border>
    <border>
      <left style="mediumDashed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44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4" fontId="11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0" fontId="0" fillId="0" borderId="0" xfId="44" applyNumberFormat="1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" fontId="0" fillId="0" borderId="0" xfId="42" applyNumberFormat="1" applyFont="1" applyFill="1" applyBorder="1" applyAlignment="1" applyProtection="1">
      <alignment horizontal="right"/>
      <protection locked="0"/>
    </xf>
    <xf numFmtId="9" fontId="0" fillId="0" borderId="0" xfId="59" applyFont="1" applyFill="1" applyBorder="1" applyAlignment="1" applyProtection="1">
      <alignment/>
      <protection/>
    </xf>
    <xf numFmtId="1" fontId="1" fillId="19" borderId="10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4" fontId="0" fillId="33" borderId="10" xfId="44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Alignment="1" applyProtection="1">
      <alignment/>
      <protection locked="0"/>
    </xf>
    <xf numFmtId="5" fontId="0" fillId="0" borderId="0" xfId="0" applyNumberFormat="1" applyAlignment="1" applyProtection="1">
      <alignment horizontal="right"/>
      <protection locked="0"/>
    </xf>
    <xf numFmtId="5" fontId="7" fillId="0" borderId="0" xfId="0" applyNumberFormat="1" applyFont="1" applyAlignment="1" applyProtection="1">
      <alignment horizontal="right"/>
      <protection locked="0"/>
    </xf>
    <xf numFmtId="5" fontId="0" fillId="0" borderId="0" xfId="42" applyNumberFormat="1" applyFont="1" applyAlignment="1" applyProtection="1">
      <alignment horizontal="right"/>
      <protection locked="0"/>
    </xf>
    <xf numFmtId="5" fontId="8" fillId="0" borderId="0" xfId="42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  <protection locked="0"/>
    </xf>
    <xf numFmtId="5" fontId="0" fillId="0" borderId="0" xfId="42" applyNumberFormat="1" applyFont="1" applyAlignment="1" applyProtection="1">
      <alignment horizontal="right"/>
      <protection locked="0"/>
    </xf>
    <xf numFmtId="5" fontId="8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0" fontId="0" fillId="33" borderId="10" xfId="44" applyNumberFormat="1" applyFont="1" applyFill="1" applyBorder="1" applyAlignment="1" applyProtection="1">
      <alignment/>
      <protection locked="0"/>
    </xf>
    <xf numFmtId="44" fontId="1" fillId="34" borderId="10" xfId="44" applyNumberFormat="1" applyFont="1" applyFill="1" applyBorder="1" applyAlignment="1" applyProtection="1">
      <alignment horizontal="left"/>
      <protection locked="0"/>
    </xf>
    <xf numFmtId="2" fontId="1" fillId="0" borderId="0" xfId="42" applyNumberFormat="1" applyFont="1" applyFill="1" applyBorder="1" applyAlignment="1" applyProtection="1">
      <alignment horizontal="center"/>
      <protection locked="0"/>
    </xf>
    <xf numFmtId="1" fontId="1" fillId="0" borderId="0" xfId="42" applyNumberFormat="1" applyFont="1" applyFill="1" applyBorder="1" applyAlignment="1" applyProtection="1">
      <alignment horizontal="right"/>
      <protection locked="0"/>
    </xf>
    <xf numFmtId="10" fontId="0" fillId="35" borderId="10" xfId="44" applyNumberFormat="1" applyFont="1" applyFill="1" applyBorder="1" applyAlignment="1" applyProtection="1">
      <alignment/>
      <protection locked="0"/>
    </xf>
    <xf numFmtId="10" fontId="0" fillId="36" borderId="10" xfId="44" applyNumberFormat="1" applyFont="1" applyFill="1" applyBorder="1" applyAlignment="1" applyProtection="1">
      <alignment/>
      <protection locked="0"/>
    </xf>
    <xf numFmtId="1" fontId="1" fillId="12" borderId="11" xfId="0" applyNumberFormat="1" applyFont="1" applyFill="1" applyBorder="1" applyAlignment="1" applyProtection="1">
      <alignment horizontal="center" wrapText="1"/>
      <protection locked="0"/>
    </xf>
    <xf numFmtId="1" fontId="1" fillId="37" borderId="10" xfId="0" applyNumberFormat="1" applyFont="1" applyFill="1" applyBorder="1" applyAlignment="1" applyProtection="1">
      <alignment horizontal="center"/>
      <protection locked="0"/>
    </xf>
    <xf numFmtId="1" fontId="1" fillId="37" borderId="10" xfId="0" applyNumberFormat="1" applyFont="1" applyFill="1" applyBorder="1" applyAlignment="1" applyProtection="1">
      <alignment horizontal="right"/>
      <protection locked="0"/>
    </xf>
    <xf numFmtId="0" fontId="1" fillId="12" borderId="10" xfId="0" applyFont="1" applyFill="1" applyBorder="1" applyAlignment="1" applyProtection="1">
      <alignment horizontal="center" wrapText="1"/>
      <protection locked="0"/>
    </xf>
    <xf numFmtId="2" fontId="0" fillId="0" borderId="10" xfId="42" applyNumberFormat="1" applyFont="1" applyBorder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2" fontId="0" fillId="34" borderId="10" xfId="42" applyNumberFormat="1" applyFont="1" applyFill="1" applyBorder="1" applyAlignment="1" applyProtection="1">
      <alignment horizontal="center"/>
      <protection locked="0"/>
    </xf>
    <xf numFmtId="10" fontId="0" fillId="19" borderId="10" xfId="59" applyNumberFormat="1" applyFont="1" applyFill="1" applyBorder="1" applyAlignment="1" applyProtection="1">
      <alignment horizontal="right"/>
      <protection locked="0"/>
    </xf>
    <xf numFmtId="8" fontId="0" fillId="33" borderId="10" xfId="44" applyNumberFormat="1" applyFont="1" applyFill="1" applyBorder="1" applyAlignment="1" applyProtection="1">
      <alignment/>
      <protection locked="0"/>
    </xf>
    <xf numFmtId="44" fontId="12" fillId="33" borderId="10" xfId="44" applyNumberFormat="1" applyFont="1" applyFill="1" applyBorder="1" applyAlignment="1" applyProtection="1">
      <alignment horizontal="left" wrapText="1"/>
      <protection locked="0"/>
    </xf>
    <xf numFmtId="0" fontId="18" fillId="0" borderId="12" xfId="0" applyFont="1" applyBorder="1" applyAlignment="1">
      <alignment vertical="top" wrapText="1"/>
    </xf>
    <xf numFmtId="44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 vertical="top" wrapText="1"/>
    </xf>
    <xf numFmtId="44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4" xfId="0" applyFont="1" applyBorder="1" applyAlignment="1">
      <alignment vertical="top" wrapText="1"/>
    </xf>
    <xf numFmtId="0" fontId="19" fillId="0" borderId="14" xfId="0" applyFont="1" applyBorder="1" applyAlignment="1">
      <alignment/>
    </xf>
    <xf numFmtId="44" fontId="19" fillId="0" borderId="17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18" fillId="38" borderId="18" xfId="0" applyFont="1" applyFill="1" applyBorder="1" applyAlignment="1">
      <alignment/>
    </xf>
    <xf numFmtId="0" fontId="0" fillId="38" borderId="19" xfId="0" applyFill="1" applyBorder="1" applyAlignment="1">
      <alignment/>
    </xf>
    <xf numFmtId="0" fontId="19" fillId="39" borderId="18" xfId="0" applyFont="1" applyFill="1" applyBorder="1" applyAlignment="1">
      <alignment/>
    </xf>
    <xf numFmtId="0" fontId="19" fillId="40" borderId="18" xfId="0" applyFont="1" applyFill="1" applyBorder="1" applyAlignment="1">
      <alignment wrapText="1"/>
    </xf>
    <xf numFmtId="3" fontId="7" fillId="0" borderId="0" xfId="44" applyNumberFormat="1" applyFont="1" applyBorder="1" applyAlignment="1" applyProtection="1">
      <alignment/>
      <protection locked="0"/>
    </xf>
    <xf numFmtId="1" fontId="0" fillId="0" borderId="0" xfId="44" applyNumberFormat="1" applyFont="1" applyBorder="1" applyAlignment="1" applyProtection="1">
      <alignment/>
      <protection locked="0"/>
    </xf>
    <xf numFmtId="1" fontId="0" fillId="0" borderId="0" xfId="44" applyNumberFormat="1" applyFont="1" applyBorder="1" applyAlignment="1" applyProtection="1">
      <alignment horizontal="right"/>
      <protection locked="0"/>
    </xf>
    <xf numFmtId="44" fontId="1" fillId="0" borderId="0" xfId="44" applyFont="1" applyBorder="1" applyAlignment="1" applyProtection="1">
      <alignment/>
      <protection locked="0"/>
    </xf>
    <xf numFmtId="1" fontId="58" fillId="34" borderId="0" xfId="44" applyNumberFormat="1" applyFont="1" applyFill="1" applyBorder="1" applyAlignment="1" applyProtection="1">
      <alignment/>
      <protection locked="0"/>
    </xf>
    <xf numFmtId="1" fontId="58" fillId="34" borderId="0" xfId="44" applyNumberFormat="1" applyFont="1" applyFill="1" applyBorder="1" applyAlignment="1" applyProtection="1">
      <alignment horizontal="right"/>
      <protection locked="0"/>
    </xf>
    <xf numFmtId="44" fontId="1" fillId="0" borderId="0" xfId="44" applyFon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/>
      <protection locked="0"/>
    </xf>
    <xf numFmtId="15" fontId="17" fillId="0" borderId="21" xfId="0" applyNumberFormat="1" applyFont="1" applyFill="1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8" fontId="6" fillId="0" borderId="0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5" fontId="0" fillId="0" borderId="19" xfId="0" applyNumberFormat="1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0" fontId="15" fillId="38" borderId="0" xfId="0" applyFont="1" applyFill="1" applyBorder="1" applyAlignment="1" applyProtection="1">
      <alignment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" fontId="1" fillId="38" borderId="0" xfId="0" applyNumberFormat="1" applyFont="1" applyFill="1" applyBorder="1" applyAlignment="1" applyProtection="1">
      <alignment horizontal="center"/>
      <protection locked="0"/>
    </xf>
    <xf numFmtId="1" fontId="1" fillId="38" borderId="0" xfId="0" applyNumberFormat="1" applyFont="1" applyFill="1" applyBorder="1" applyAlignment="1" applyProtection="1">
      <alignment horizontal="right"/>
      <protection locked="0"/>
    </xf>
    <xf numFmtId="5" fontId="13" fillId="0" borderId="19" xfId="0" applyNumberFormat="1" applyFont="1" applyBorder="1" applyAlignment="1" applyProtection="1">
      <alignment horizontal="right"/>
      <protection locked="0"/>
    </xf>
    <xf numFmtId="49" fontId="0" fillId="34" borderId="22" xfId="0" applyNumberFormat="1" applyFill="1" applyBorder="1" applyAlignment="1" applyProtection="1">
      <alignment horizontal="right"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" fontId="1" fillId="34" borderId="0" xfId="0" applyNumberFormat="1" applyFont="1" applyFill="1" applyBorder="1" applyAlignment="1" applyProtection="1">
      <alignment horizontal="center"/>
      <protection locked="0"/>
    </xf>
    <xf numFmtId="1" fontId="1" fillId="34" borderId="0" xfId="0" applyNumberFormat="1" applyFont="1" applyFill="1" applyBorder="1" applyAlignment="1" applyProtection="1">
      <alignment horizontal="right"/>
      <protection locked="0"/>
    </xf>
    <xf numFmtId="5" fontId="7" fillId="34" borderId="19" xfId="0" applyNumberFormat="1" applyFont="1" applyFill="1" applyBorder="1" applyAlignment="1" applyProtection="1">
      <alignment horizontal="right"/>
      <protection locked="0"/>
    </xf>
    <xf numFmtId="5" fontId="7" fillId="37" borderId="23" xfId="0" applyNumberFormat="1" applyFont="1" applyFill="1" applyBorder="1" applyAlignment="1" applyProtection="1">
      <alignment horizontal="righ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/>
    </xf>
    <xf numFmtId="5" fontId="13" fillId="12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/>
    </xf>
    <xf numFmtId="5" fontId="0" fillId="0" borderId="23" xfId="44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5" fontId="0" fillId="38" borderId="19" xfId="44" applyNumberFormat="1" applyFont="1" applyFill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/>
      <protection locked="0"/>
    </xf>
    <xf numFmtId="44" fontId="0" fillId="36" borderId="0" xfId="44" applyFont="1" applyFill="1" applyBorder="1" applyAlignment="1" applyProtection="1">
      <alignment/>
      <protection locked="0"/>
    </xf>
    <xf numFmtId="1" fontId="0" fillId="36" borderId="0" xfId="42" applyNumberFormat="1" applyFont="1" applyFill="1" applyBorder="1" applyAlignment="1" applyProtection="1">
      <alignment horizontal="center"/>
      <protection locked="0"/>
    </xf>
    <xf numFmtId="5" fontId="0" fillId="36" borderId="23" xfId="44" applyNumberFormat="1" applyFont="1" applyFill="1" applyBorder="1" applyAlignment="1" applyProtection="1">
      <alignment horizontal="right"/>
      <protection locked="0"/>
    </xf>
    <xf numFmtId="1" fontId="0" fillId="0" borderId="0" xfId="42" applyNumberFormat="1" applyFont="1" applyBorder="1" applyAlignment="1" applyProtection="1">
      <alignment/>
      <protection locked="0"/>
    </xf>
    <xf numFmtId="1" fontId="0" fillId="0" borderId="0" xfId="42" applyNumberFormat="1" applyFont="1" applyBorder="1" applyAlignment="1" applyProtection="1">
      <alignment horizontal="right"/>
      <protection locked="0"/>
    </xf>
    <xf numFmtId="5" fontId="0" fillId="33" borderId="23" xfId="44" applyNumberFormat="1" applyFont="1" applyFill="1" applyBorder="1" applyAlignment="1" applyProtection="1">
      <alignment horizontal="right"/>
      <protection locked="0"/>
    </xf>
    <xf numFmtId="1" fontId="0" fillId="0" borderId="0" xfId="42" applyNumberFormat="1" applyFont="1" applyBorder="1" applyAlignment="1" applyProtection="1">
      <alignment horizontal="right"/>
      <protection locked="0"/>
    </xf>
    <xf numFmtId="1" fontId="0" fillId="36" borderId="0" xfId="42" applyNumberFormat="1" applyFont="1" applyFill="1" applyBorder="1" applyAlignment="1" applyProtection="1">
      <alignment/>
      <protection locked="0"/>
    </xf>
    <xf numFmtId="1" fontId="0" fillId="36" borderId="0" xfId="42" applyNumberFormat="1" applyFont="1" applyFill="1" applyBorder="1" applyAlignment="1" applyProtection="1">
      <alignment horizontal="right"/>
      <protection locked="0"/>
    </xf>
    <xf numFmtId="1" fontId="0" fillId="35" borderId="0" xfId="42" applyNumberFormat="1" applyFont="1" applyFill="1" applyBorder="1" applyAlignment="1" applyProtection="1">
      <alignment/>
      <protection locked="0"/>
    </xf>
    <xf numFmtId="1" fontId="0" fillId="35" borderId="0" xfId="42" applyNumberFormat="1" applyFont="1" applyFill="1" applyBorder="1" applyAlignment="1" applyProtection="1">
      <alignment horizontal="right"/>
      <protection locked="0"/>
    </xf>
    <xf numFmtId="1" fontId="0" fillId="36" borderId="0" xfId="44" applyNumberFormat="1" applyFont="1" applyFill="1" applyBorder="1" applyAlignment="1" applyProtection="1">
      <alignment/>
      <protection locked="0"/>
    </xf>
    <xf numFmtId="1" fontId="0" fillId="36" borderId="0" xfId="44" applyNumberFormat="1" applyFont="1" applyFill="1" applyBorder="1" applyAlignment="1" applyProtection="1">
      <alignment horizontal="right"/>
      <protection locked="0"/>
    </xf>
    <xf numFmtId="9" fontId="0" fillId="0" borderId="0" xfId="0" applyNumberForma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5" fontId="0" fillId="38" borderId="23" xfId="44" applyNumberFormat="1" applyFont="1" applyFill="1" applyBorder="1" applyAlignment="1" applyProtection="1">
      <alignment horizontal="right"/>
      <protection locked="0"/>
    </xf>
    <xf numFmtId="5" fontId="0" fillId="0" borderId="19" xfId="44" applyNumberFormat="1" applyFont="1" applyBorder="1" applyAlignment="1" applyProtection="1">
      <alignment horizontal="right"/>
      <protection locked="0"/>
    </xf>
    <xf numFmtId="5" fontId="0" fillId="33" borderId="23" xfId="44" applyNumberFormat="1" applyFont="1" applyFill="1" applyBorder="1" applyAlignment="1" applyProtection="1">
      <alignment horizontal="right"/>
      <protection locked="0"/>
    </xf>
    <xf numFmtId="1" fontId="0" fillId="0" borderId="0" xfId="44" applyNumberFormat="1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/>
    </xf>
    <xf numFmtId="1" fontId="0" fillId="0" borderId="0" xfId="44" applyNumberFormat="1" applyFont="1" applyBorder="1" applyAlignment="1" applyProtection="1">
      <alignment/>
      <protection/>
    </xf>
    <xf numFmtId="44" fontId="0" fillId="36" borderId="0" xfId="44" applyFont="1" applyFill="1" applyBorder="1" applyAlignment="1" applyProtection="1">
      <alignment/>
      <protection/>
    </xf>
    <xf numFmtId="1" fontId="0" fillId="36" borderId="0" xfId="44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5" fontId="1" fillId="38" borderId="19" xfId="44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 locked="0"/>
    </xf>
    <xf numFmtId="5" fontId="7" fillId="0" borderId="19" xfId="0" applyNumberFormat="1" applyFont="1" applyBorder="1" applyAlignment="1" applyProtection="1">
      <alignment horizontal="right"/>
      <protection locked="0"/>
    </xf>
    <xf numFmtId="5" fontId="0" fillId="19" borderId="23" xfId="44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 locked="0"/>
    </xf>
    <xf numFmtId="1" fontId="0" fillId="41" borderId="0" xfId="0" applyNumberFormat="1" applyFill="1" applyBorder="1" applyAlignment="1" applyProtection="1">
      <alignment/>
      <protection locked="0"/>
    </xf>
    <xf numFmtId="44" fontId="1" fillId="41" borderId="0" xfId="44" applyFont="1" applyFill="1" applyBorder="1" applyAlignment="1" applyProtection="1">
      <alignment horizontal="right"/>
      <protection locked="0"/>
    </xf>
    <xf numFmtId="8" fontId="0" fillId="38" borderId="19" xfId="0" applyNumberFormat="1" applyFill="1" applyBorder="1" applyAlignment="1" applyProtection="1">
      <alignment/>
      <protection locked="0"/>
    </xf>
    <xf numFmtId="3" fontId="7" fillId="37" borderId="0" xfId="44" applyNumberFormat="1" applyFont="1" applyFill="1" applyBorder="1" applyAlignment="1" applyProtection="1">
      <alignment/>
      <protection locked="0"/>
    </xf>
    <xf numFmtId="44" fontId="0" fillId="37" borderId="0" xfId="0" applyNumberFormat="1" applyFill="1" applyBorder="1" applyAlignment="1" applyProtection="1">
      <alignment/>
      <protection locked="0"/>
    </xf>
    <xf numFmtId="44" fontId="0" fillId="37" borderId="0" xfId="0" applyNumberFormat="1" applyFill="1" applyBorder="1" applyAlignment="1" applyProtection="1">
      <alignment horizontal="right"/>
      <protection locked="0"/>
    </xf>
    <xf numFmtId="7" fontId="1" fillId="40" borderId="19" xfId="0" applyNumberFormat="1" applyFont="1" applyFill="1" applyBorder="1" applyAlignment="1" applyProtection="1">
      <alignment horizontal="right"/>
      <protection/>
    </xf>
    <xf numFmtId="5" fontId="1" fillId="0" borderId="19" xfId="44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 locked="0"/>
    </xf>
    <xf numFmtId="5" fontId="58" fillId="34" borderId="19" xfId="44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/>
    </xf>
    <xf numFmtId="0" fontId="13" fillId="4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5" fontId="0" fillId="0" borderId="19" xfId="0" applyNumberFormat="1" applyFill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right"/>
      <protection locked="0"/>
    </xf>
    <xf numFmtId="0" fontId="18" fillId="0" borderId="25" xfId="0" applyFont="1" applyBorder="1" applyAlignment="1">
      <alignment vertical="top" wrapText="1"/>
    </xf>
    <xf numFmtId="44" fontId="18" fillId="0" borderId="26" xfId="0" applyNumberFormat="1" applyFont="1" applyBorder="1" applyAlignment="1">
      <alignment/>
    </xf>
    <xf numFmtId="0" fontId="18" fillId="40" borderId="25" xfId="0" applyFont="1" applyFill="1" applyBorder="1" applyAlignment="1">
      <alignment vertical="top" wrapText="1"/>
    </xf>
    <xf numFmtId="44" fontId="18" fillId="40" borderId="26" xfId="0" applyNumberFormat="1" applyFont="1" applyFill="1" applyBorder="1" applyAlignment="1">
      <alignment/>
    </xf>
    <xf numFmtId="44" fontId="18" fillId="40" borderId="27" xfId="0" applyNumberFormat="1" applyFont="1" applyFill="1" applyBorder="1" applyAlignment="1">
      <alignment/>
    </xf>
    <xf numFmtId="0" fontId="18" fillId="34" borderId="28" xfId="0" applyFont="1" applyFill="1" applyBorder="1" applyAlignment="1">
      <alignment horizontal="center" vertical="top" wrapText="1"/>
    </xf>
    <xf numFmtId="44" fontId="18" fillId="40" borderId="15" xfId="0" applyNumberFormat="1" applyFont="1" applyFill="1" applyBorder="1" applyAlignment="1">
      <alignment horizontal="center" vertical="top" wrapText="1"/>
    </xf>
    <xf numFmtId="44" fontId="18" fillId="38" borderId="17" xfId="0" applyNumberFormat="1" applyFont="1" applyFill="1" applyBorder="1" applyAlignment="1">
      <alignment/>
    </xf>
    <xf numFmtId="0" fontId="22" fillId="37" borderId="29" xfId="0" applyFont="1" applyFill="1" applyBorder="1" applyAlignment="1">
      <alignment horizontal="center"/>
    </xf>
    <xf numFmtId="0" fontId="22" fillId="37" borderId="30" xfId="0" applyFont="1" applyFill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41" borderId="0" xfId="0" applyFont="1" applyFill="1" applyBorder="1" applyAlignment="1" applyProtection="1">
      <alignment horizontal="left"/>
      <protection locked="0"/>
    </xf>
    <xf numFmtId="0" fontId="0" fillId="41" borderId="19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15" fillId="33" borderId="33" xfId="0" applyFont="1" applyFill="1" applyBorder="1" applyAlignment="1" applyProtection="1">
      <alignment horizontal="left"/>
      <protection locked="0"/>
    </xf>
    <xf numFmtId="0" fontId="10" fillId="33" borderId="33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 wrapText="1"/>
      <protection/>
    </xf>
    <xf numFmtId="49" fontId="1" fillId="43" borderId="22" xfId="0" applyNumberFormat="1" applyFont="1" applyFill="1" applyBorder="1" applyAlignment="1" applyProtection="1">
      <alignment horizontal="center"/>
      <protection locked="0"/>
    </xf>
    <xf numFmtId="49" fontId="1" fillId="4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0" fillId="41" borderId="0" xfId="0" applyFont="1" applyFill="1" applyBorder="1" applyAlignment="1" applyProtection="1">
      <alignment horizontal="left"/>
      <protection/>
    </xf>
    <xf numFmtId="0" fontId="0" fillId="41" borderId="19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 locked="0"/>
    </xf>
    <xf numFmtId="8" fontId="0" fillId="0" borderId="0" xfId="0" applyNumberForma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37" borderId="34" xfId="0" applyFill="1" applyBorder="1" applyAlignment="1">
      <alignment horizontal="center" vertical="center"/>
    </xf>
    <xf numFmtId="0" fontId="18" fillId="39" borderId="29" xfId="0" applyFont="1" applyFill="1" applyBorder="1" applyAlignment="1">
      <alignment horizontal="center" vertical="top"/>
    </xf>
    <xf numFmtId="0" fontId="18" fillId="39" borderId="30" xfId="0" applyFont="1" applyFill="1" applyBorder="1" applyAlignment="1">
      <alignment horizontal="center" vertical="top"/>
    </xf>
    <xf numFmtId="0" fontId="18" fillId="35" borderId="36" xfId="0" applyFont="1" applyFill="1" applyBorder="1" applyAlignment="1">
      <alignment horizontal="center" vertical="top" wrapText="1"/>
    </xf>
    <xf numFmtId="0" fontId="18" fillId="35" borderId="37" xfId="0" applyFont="1" applyFill="1" applyBorder="1" applyAlignment="1">
      <alignment horizontal="center" vertical="top" wrapText="1"/>
    </xf>
    <xf numFmtId="0" fontId="21" fillId="38" borderId="29" xfId="0" applyFont="1" applyFill="1" applyBorder="1" applyAlignment="1">
      <alignment horizontal="center" vertical="center"/>
    </xf>
    <xf numFmtId="0" fontId="21" fillId="38" borderId="30" xfId="0" applyFont="1" applyFill="1" applyBorder="1" applyAlignment="1">
      <alignment horizontal="center" vertical="center"/>
    </xf>
    <xf numFmtId="178" fontId="19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5"/>
  <sheetViews>
    <sheetView zoomScalePageLayoutView="0" workbookViewId="0" topLeftCell="A1">
      <selection activeCell="C15" sqref="C15"/>
    </sheetView>
  </sheetViews>
  <sheetFormatPr defaultColWidth="9.00390625" defaultRowHeight="12"/>
  <cols>
    <col min="2" max="2" width="37.75390625" style="0" bestFit="1" customWidth="1"/>
    <col min="3" max="3" width="55.625" style="0" customWidth="1"/>
  </cols>
  <sheetData>
    <row r="2" ht="12" thickBot="1"/>
    <row r="3" spans="2:3" ht="20.25" thickBot="1">
      <c r="B3" s="172" t="s">
        <v>67</v>
      </c>
      <c r="C3" s="173"/>
    </row>
    <row r="4" spans="2:3" ht="21.75" customHeight="1" thickBot="1">
      <c r="B4" s="70" t="s">
        <v>96</v>
      </c>
      <c r="C4" s="71"/>
    </row>
    <row r="5" spans="2:3" ht="24" customHeight="1" thickBot="1">
      <c r="B5" s="72" t="s">
        <v>68</v>
      </c>
      <c r="C5" s="73" t="s">
        <v>69</v>
      </c>
    </row>
    <row r="6" spans="2:9" ht="30" customHeight="1">
      <c r="B6" s="61" t="s">
        <v>70</v>
      </c>
      <c r="C6" s="204" t="s">
        <v>97</v>
      </c>
      <c r="E6" t="s">
        <v>0</v>
      </c>
      <c r="I6" t="s">
        <v>0</v>
      </c>
    </row>
    <row r="7" spans="2:3" ht="17.25">
      <c r="B7" s="63" t="s">
        <v>71</v>
      </c>
      <c r="C7" s="204" t="s">
        <v>97</v>
      </c>
    </row>
    <row r="8" spans="2:3" ht="17.25">
      <c r="B8" s="63" t="s">
        <v>72</v>
      </c>
      <c r="C8" s="204" t="s">
        <v>97</v>
      </c>
    </row>
    <row r="9" spans="2:3" ht="17.25">
      <c r="B9" s="63" t="s">
        <v>73</v>
      </c>
      <c r="C9" s="204" t="s">
        <v>97</v>
      </c>
    </row>
    <row r="10" spans="2:3" ht="17.25">
      <c r="B10" s="63" t="s">
        <v>74</v>
      </c>
      <c r="C10" s="204" t="s">
        <v>97</v>
      </c>
    </row>
    <row r="11" spans="2:3" ht="17.25">
      <c r="B11" s="63" t="s">
        <v>25</v>
      </c>
      <c r="C11" s="204" t="s">
        <v>97</v>
      </c>
    </row>
    <row r="12" spans="2:3" ht="17.25">
      <c r="B12" s="66"/>
      <c r="C12" s="204" t="s">
        <v>97</v>
      </c>
    </row>
    <row r="13" spans="2:3" ht="17.25">
      <c r="B13" s="66"/>
      <c r="C13" s="204" t="s">
        <v>97</v>
      </c>
    </row>
    <row r="14" spans="2:3" ht="17.25">
      <c r="B14" s="67"/>
      <c r="C14" s="204" t="s">
        <v>97</v>
      </c>
    </row>
    <row r="15" spans="2:3" ht="18" thickBot="1">
      <c r="B15" s="69" t="s">
        <v>75</v>
      </c>
      <c r="C15" s="68" t="e">
        <f>C6+C7+C8+C9+C10+C11+C12+C13+C14</f>
        <v>#VALUE!</v>
      </c>
    </row>
  </sheetData>
  <sheetProtection/>
  <mergeCells count="1">
    <mergeCell ref="B3:C3"/>
  </mergeCells>
  <printOptions/>
  <pageMargins left="0.25" right="0.25" top="0.75" bottom="0.75" header="0.3" footer="0.3"/>
  <pageSetup fitToWidth="0" fitToHeight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tabSelected="1" zoomScale="134" zoomScaleNormal="134" zoomScalePageLayoutView="0" workbookViewId="0" topLeftCell="A1">
      <selection activeCell="H45" sqref="H45"/>
    </sheetView>
  </sheetViews>
  <sheetFormatPr defaultColWidth="11.25390625" defaultRowHeight="12"/>
  <cols>
    <col min="1" max="1" width="3.25390625" style="1" bestFit="1" customWidth="1"/>
    <col min="2" max="2" width="32.25390625" style="6" customWidth="1"/>
    <col min="3" max="3" width="14.75390625" style="3" bestFit="1" customWidth="1"/>
    <col min="4" max="4" width="9.00390625" style="10" customWidth="1"/>
    <col min="5" max="5" width="11.75390625" style="11" customWidth="1"/>
    <col min="6" max="6" width="15.00390625" style="32" customWidth="1"/>
    <col min="7" max="16384" width="11.25390625" style="3" customWidth="1"/>
  </cols>
  <sheetData>
    <row r="1" spans="1:6" ht="22.5">
      <c r="A1" s="81"/>
      <c r="B1" s="184" t="s">
        <v>107</v>
      </c>
      <c r="C1" s="185"/>
      <c r="D1" s="185"/>
      <c r="E1" s="185"/>
      <c r="F1" s="82"/>
    </row>
    <row r="2" spans="1:6" ht="15">
      <c r="A2" s="83"/>
      <c r="B2" s="84" t="s">
        <v>28</v>
      </c>
      <c r="C2" s="85"/>
      <c r="D2" s="28">
        <v>3</v>
      </c>
      <c r="E2" s="86" t="s">
        <v>27</v>
      </c>
      <c r="F2" s="87"/>
    </row>
    <row r="3" spans="1:8" ht="12.75">
      <c r="A3" s="88"/>
      <c r="B3" s="89" t="s">
        <v>108</v>
      </c>
      <c r="C3" s="90"/>
      <c r="D3" s="91"/>
      <c r="E3" s="92"/>
      <c r="F3" s="93" t="s">
        <v>36</v>
      </c>
      <c r="H3" s="3" t="s">
        <v>0</v>
      </c>
    </row>
    <row r="4" spans="1:6" ht="12.75">
      <c r="A4" s="94"/>
      <c r="B4" s="95"/>
      <c r="C4" s="96"/>
      <c r="D4" s="97"/>
      <c r="E4" s="98"/>
      <c r="F4" s="99"/>
    </row>
    <row r="5" spans="1:6" ht="11.25">
      <c r="A5" s="187" t="s">
        <v>17</v>
      </c>
      <c r="B5" s="188"/>
      <c r="C5" s="188"/>
      <c r="D5" s="49"/>
      <c r="E5" s="50"/>
      <c r="F5" s="100"/>
    </row>
    <row r="6" spans="1:9" ht="34.5">
      <c r="A6" s="101" t="s">
        <v>14</v>
      </c>
      <c r="B6" s="102"/>
      <c r="C6" s="51" t="s">
        <v>2</v>
      </c>
      <c r="D6" s="48" t="s">
        <v>47</v>
      </c>
      <c r="E6" s="48" t="s">
        <v>51</v>
      </c>
      <c r="F6" s="103" t="s">
        <v>1</v>
      </c>
      <c r="I6" s="3" t="s">
        <v>105</v>
      </c>
    </row>
    <row r="7" spans="1:9" ht="11.25">
      <c r="A7" s="88"/>
      <c r="B7" s="104"/>
      <c r="C7" s="59"/>
      <c r="D7" s="57"/>
      <c r="E7" s="52">
        <v>4.33</v>
      </c>
      <c r="F7" s="105">
        <f>C7*D7*E7</f>
        <v>0</v>
      </c>
      <c r="G7" s="22"/>
      <c r="H7" s="31" t="s">
        <v>106</v>
      </c>
      <c r="I7" s="3" t="s">
        <v>0</v>
      </c>
    </row>
    <row r="8" spans="1:13" ht="11.25">
      <c r="A8" s="88"/>
      <c r="B8" s="106"/>
      <c r="C8" s="59"/>
      <c r="D8" s="57"/>
      <c r="E8" s="52">
        <v>4.33</v>
      </c>
      <c r="F8" s="105"/>
      <c r="G8" s="22"/>
      <c r="H8" s="31" t="s">
        <v>0</v>
      </c>
      <c r="M8" s="3" t="s">
        <v>0</v>
      </c>
    </row>
    <row r="9" spans="1:9" ht="11.25">
      <c r="A9" s="88"/>
      <c r="B9" s="106"/>
      <c r="C9" s="59"/>
      <c r="D9" s="57"/>
      <c r="E9" s="52">
        <v>4.33</v>
      </c>
      <c r="F9" s="105"/>
      <c r="G9" s="22" t="s">
        <v>0</v>
      </c>
      <c r="H9" s="31"/>
      <c r="I9" s="3" t="s">
        <v>0</v>
      </c>
    </row>
    <row r="10" spans="1:10" ht="11.25">
      <c r="A10" s="88"/>
      <c r="B10" s="107"/>
      <c r="C10" s="21"/>
      <c r="D10" s="57"/>
      <c r="E10" s="52"/>
      <c r="F10" s="105"/>
      <c r="G10" s="22" t="s">
        <v>0</v>
      </c>
      <c r="H10" s="31"/>
      <c r="I10" s="2" t="s">
        <v>0</v>
      </c>
      <c r="J10" s="3" t="s">
        <v>0</v>
      </c>
    </row>
    <row r="11" spans="1:10" ht="11.25">
      <c r="A11" s="88"/>
      <c r="B11" s="107"/>
      <c r="C11" s="21"/>
      <c r="D11" s="57"/>
      <c r="E11" s="52"/>
      <c r="F11" s="105"/>
      <c r="G11" s="22"/>
      <c r="H11" s="31" t="s">
        <v>0</v>
      </c>
      <c r="I11" s="3" t="s">
        <v>0</v>
      </c>
      <c r="J11" s="3" t="s">
        <v>0</v>
      </c>
    </row>
    <row r="12" spans="1:9" ht="11.25">
      <c r="A12" s="88"/>
      <c r="B12" s="107"/>
      <c r="C12" s="21"/>
      <c r="D12" s="57"/>
      <c r="E12" s="52"/>
      <c r="F12" s="105"/>
      <c r="G12" s="22"/>
      <c r="H12" s="31"/>
      <c r="I12" s="3" t="s">
        <v>0</v>
      </c>
    </row>
    <row r="13" spans="1:10" ht="11.25">
      <c r="A13" s="88"/>
      <c r="B13" s="108"/>
      <c r="C13" s="193" t="s">
        <v>22</v>
      </c>
      <c r="D13" s="193"/>
      <c r="E13" s="193"/>
      <c r="F13" s="109">
        <f>SUM(F7:F12)</f>
        <v>0</v>
      </c>
      <c r="H13" s="31"/>
      <c r="I13" s="31"/>
      <c r="J13" s="31"/>
    </row>
    <row r="14" spans="1:11" ht="11.25">
      <c r="A14" s="110" t="s">
        <v>19</v>
      </c>
      <c r="B14" s="104"/>
      <c r="C14" s="111"/>
      <c r="D14" s="112"/>
      <c r="E14" s="112"/>
      <c r="F14" s="113"/>
      <c r="K14" s="3" t="s">
        <v>0</v>
      </c>
    </row>
    <row r="15" spans="1:8" ht="11.25">
      <c r="A15" s="88"/>
      <c r="B15" s="104" t="s">
        <v>4</v>
      </c>
      <c r="C15" s="42">
        <v>0.062</v>
      </c>
      <c r="D15" s="114" t="s">
        <v>0</v>
      </c>
      <c r="E15" s="115"/>
      <c r="F15" s="116">
        <f>C15*F13</f>
        <v>0</v>
      </c>
      <c r="G15" s="22"/>
      <c r="H15" s="31"/>
    </row>
    <row r="16" spans="1:6" ht="11.25">
      <c r="A16" s="88"/>
      <c r="B16" s="104" t="s">
        <v>5</v>
      </c>
      <c r="C16" s="42">
        <v>0.0145</v>
      </c>
      <c r="D16" s="114" t="s">
        <v>0</v>
      </c>
      <c r="E16" s="117"/>
      <c r="F16" s="116">
        <f>C16*F13</f>
        <v>0</v>
      </c>
    </row>
    <row r="17" spans="1:6" ht="11.25">
      <c r="A17" s="88"/>
      <c r="B17" s="104" t="s">
        <v>6</v>
      </c>
      <c r="C17" s="42">
        <v>0.006</v>
      </c>
      <c r="D17" s="114"/>
      <c r="E17" s="117"/>
      <c r="F17" s="116">
        <f>C17*F13</f>
        <v>0</v>
      </c>
    </row>
    <row r="18" spans="1:6" ht="11.25">
      <c r="A18" s="110" t="s">
        <v>20</v>
      </c>
      <c r="B18" s="104"/>
      <c r="C18" s="47"/>
      <c r="D18" s="118"/>
      <c r="E18" s="119"/>
      <c r="F18" s="116"/>
    </row>
    <row r="19" spans="1:8" ht="11.25">
      <c r="A19" s="88"/>
      <c r="B19" s="104" t="s">
        <v>7</v>
      </c>
      <c r="C19" s="42">
        <v>0.034</v>
      </c>
      <c r="D19" s="114"/>
      <c r="E19" s="117"/>
      <c r="F19" s="116">
        <f>C19*F13</f>
        <v>0</v>
      </c>
      <c r="H19" s="3" t="s">
        <v>0</v>
      </c>
    </row>
    <row r="20" spans="1:10" ht="11.25">
      <c r="A20" s="88"/>
      <c r="B20" s="104" t="s">
        <v>8</v>
      </c>
      <c r="C20" s="42">
        <v>0.01</v>
      </c>
      <c r="D20" s="114"/>
      <c r="E20" s="117"/>
      <c r="F20" s="116">
        <f>C20*F13</f>
        <v>0</v>
      </c>
      <c r="I20" s="3" t="s">
        <v>0</v>
      </c>
      <c r="J20" s="3" t="s">
        <v>0</v>
      </c>
    </row>
    <row r="21" spans="1:10" ht="11.25">
      <c r="A21" s="88"/>
      <c r="B21" s="104" t="s">
        <v>9</v>
      </c>
      <c r="C21" s="42">
        <v>0.001</v>
      </c>
      <c r="D21" s="114"/>
      <c r="E21" s="117"/>
      <c r="F21" s="116">
        <f>C21*F13</f>
        <v>0</v>
      </c>
      <c r="J21" s="3" t="s">
        <v>0</v>
      </c>
    </row>
    <row r="22" spans="1:9" ht="11.25">
      <c r="A22" s="101" t="s">
        <v>48</v>
      </c>
      <c r="B22" s="104"/>
      <c r="C22" s="42"/>
      <c r="D22" s="114"/>
      <c r="E22" s="117"/>
      <c r="F22" s="116">
        <f>C22*F13</f>
        <v>0</v>
      </c>
      <c r="I22" s="3" t="s">
        <v>0</v>
      </c>
    </row>
    <row r="23" spans="1:9" ht="11.25">
      <c r="A23" s="101" t="s">
        <v>21</v>
      </c>
      <c r="B23" s="104"/>
      <c r="C23" s="46"/>
      <c r="D23" s="120" t="s">
        <v>0</v>
      </c>
      <c r="E23" s="121"/>
      <c r="F23" s="116"/>
      <c r="I23" s="3" t="s">
        <v>0</v>
      </c>
    </row>
    <row r="24" spans="1:9" ht="11.25">
      <c r="A24" s="88"/>
      <c r="B24" s="104" t="s">
        <v>35</v>
      </c>
      <c r="C24" s="42"/>
      <c r="D24" s="75"/>
      <c r="E24" s="76"/>
      <c r="F24" s="116">
        <f>C24*F13</f>
        <v>0</v>
      </c>
      <c r="I24" s="3" t="s">
        <v>0</v>
      </c>
    </row>
    <row r="25" spans="1:6" ht="11.25">
      <c r="A25" s="101" t="s">
        <v>34</v>
      </c>
      <c r="B25" s="104"/>
      <c r="C25" s="23"/>
      <c r="D25" s="75"/>
      <c r="E25" s="76"/>
      <c r="F25" s="116"/>
    </row>
    <row r="26" spans="1:6" ht="11.25">
      <c r="A26" s="88"/>
      <c r="B26" s="104" t="s">
        <v>42</v>
      </c>
      <c r="C26" s="58"/>
      <c r="D26" s="122"/>
      <c r="E26" s="123"/>
      <c r="F26" s="116">
        <f>C26*F13</f>
        <v>0</v>
      </c>
    </row>
    <row r="27" spans="1:7" ht="11.25">
      <c r="A27" s="110" t="s">
        <v>10</v>
      </c>
      <c r="B27" s="104"/>
      <c r="C27" s="124"/>
      <c r="D27" s="75"/>
      <c r="E27" s="76"/>
      <c r="F27" s="116" t="s">
        <v>0</v>
      </c>
      <c r="G27" s="29"/>
    </row>
    <row r="28" spans="1:7" ht="11.25">
      <c r="A28" s="88"/>
      <c r="B28" s="104" t="s">
        <v>29</v>
      </c>
      <c r="C28" s="58"/>
      <c r="D28" s="130" t="s">
        <v>0</v>
      </c>
      <c r="E28" s="76"/>
      <c r="F28" s="116"/>
      <c r="G28" s="3" t="s">
        <v>0</v>
      </c>
    </row>
    <row r="29" spans="1:7" ht="11.25">
      <c r="A29" s="88"/>
      <c r="B29" s="104" t="s">
        <v>3</v>
      </c>
      <c r="C29" s="58"/>
      <c r="D29" s="75"/>
      <c r="E29" s="76"/>
      <c r="F29" s="116"/>
      <c r="G29" s="3" t="s">
        <v>0</v>
      </c>
    </row>
    <row r="30" spans="1:9" ht="11.25">
      <c r="A30" s="88"/>
      <c r="B30" s="104" t="s">
        <v>11</v>
      </c>
      <c r="C30" s="58"/>
      <c r="D30" s="75"/>
      <c r="E30" s="76"/>
      <c r="F30" s="116"/>
      <c r="I30" s="3" t="s">
        <v>0</v>
      </c>
    </row>
    <row r="31" spans="1:6" ht="11.25">
      <c r="A31" s="110" t="s">
        <v>37</v>
      </c>
      <c r="B31" s="104"/>
      <c r="C31" s="111"/>
      <c r="D31" s="122"/>
      <c r="E31" s="123"/>
      <c r="F31" s="116"/>
    </row>
    <row r="32" spans="1:6" ht="12">
      <c r="A32" s="110"/>
      <c r="B32" s="104" t="s">
        <v>38</v>
      </c>
      <c r="C32" s="125"/>
      <c r="D32" s="75"/>
      <c r="E32" s="76"/>
      <c r="F32" s="116"/>
    </row>
    <row r="33" spans="1:6" ht="11.25">
      <c r="A33" s="110"/>
      <c r="B33" s="104" t="s">
        <v>43</v>
      </c>
      <c r="C33" s="125"/>
      <c r="D33" s="75"/>
      <c r="E33" s="76"/>
      <c r="F33" s="116"/>
    </row>
    <row r="34" spans="1:6" ht="12">
      <c r="A34" s="110"/>
      <c r="B34" s="106" t="s">
        <v>39</v>
      </c>
      <c r="C34" s="125"/>
      <c r="D34" s="75"/>
      <c r="E34" s="76"/>
      <c r="F34" s="116"/>
    </row>
    <row r="35" spans="1:10" ht="11.25">
      <c r="A35" s="88"/>
      <c r="B35" s="126" t="s">
        <v>16</v>
      </c>
      <c r="C35" s="125"/>
      <c r="D35" s="75"/>
      <c r="E35" s="76"/>
      <c r="F35" s="127">
        <f>SUM(F15:F34)</f>
        <v>0</v>
      </c>
      <c r="J35" s="31"/>
    </row>
    <row r="36" spans="1:6" ht="11.25">
      <c r="A36" s="110" t="s">
        <v>23</v>
      </c>
      <c r="B36" s="104"/>
      <c r="C36" s="125"/>
      <c r="D36" s="75"/>
      <c r="E36" s="76"/>
      <c r="F36" s="128"/>
    </row>
    <row r="37" spans="1:9" ht="11.25">
      <c r="A37" s="88"/>
      <c r="B37" s="60"/>
      <c r="C37" s="125"/>
      <c r="D37" s="75"/>
      <c r="E37" s="76"/>
      <c r="F37" s="129"/>
      <c r="I37" s="3" t="s">
        <v>0</v>
      </c>
    </row>
    <row r="38" spans="1:9" ht="11.25">
      <c r="A38" s="88"/>
      <c r="B38" s="60"/>
      <c r="C38" s="125"/>
      <c r="D38" s="130" t="s">
        <v>0</v>
      </c>
      <c r="E38" s="76"/>
      <c r="F38" s="129"/>
      <c r="I38" s="40"/>
    </row>
    <row r="39" spans="1:6" ht="11.25">
      <c r="A39" s="88"/>
      <c r="B39" s="30"/>
      <c r="C39" s="125"/>
      <c r="D39" s="75"/>
      <c r="E39" s="76"/>
      <c r="F39" s="129"/>
    </row>
    <row r="40" spans="1:10" ht="11.25">
      <c r="A40" s="88"/>
      <c r="B40" s="30"/>
      <c r="C40" s="125"/>
      <c r="D40" s="75"/>
      <c r="E40" s="76"/>
      <c r="F40" s="129"/>
      <c r="I40" s="3" t="s">
        <v>0</v>
      </c>
      <c r="J40" s="3" t="s">
        <v>0</v>
      </c>
    </row>
    <row r="41" spans="1:6" ht="11.25">
      <c r="A41" s="88"/>
      <c r="B41" s="43" t="s">
        <v>49</v>
      </c>
      <c r="C41" s="125"/>
      <c r="D41" s="75"/>
      <c r="E41" s="76"/>
      <c r="F41" s="127">
        <f>SUM(F37:F40)</f>
        <v>0</v>
      </c>
    </row>
    <row r="42" spans="1:6" ht="11.25">
      <c r="A42" s="110" t="s">
        <v>30</v>
      </c>
      <c r="B42" s="104"/>
      <c r="C42" s="131"/>
      <c r="D42" s="132"/>
      <c r="E42" s="76"/>
      <c r="F42" s="128"/>
    </row>
    <row r="43" spans="1:10" ht="36" customHeight="1">
      <c r="A43" s="110"/>
      <c r="B43" s="186" t="s">
        <v>44</v>
      </c>
      <c r="C43" s="186"/>
      <c r="D43" s="186"/>
      <c r="E43" s="76"/>
      <c r="F43" s="129"/>
      <c r="J43" s="3" t="s">
        <v>0</v>
      </c>
    </row>
    <row r="44" spans="1:6" ht="11.25">
      <c r="A44" s="110" t="s">
        <v>25</v>
      </c>
      <c r="B44" s="104"/>
      <c r="C44" s="133"/>
      <c r="D44" s="134"/>
      <c r="E44" s="123"/>
      <c r="F44" s="116"/>
    </row>
    <row r="45" spans="1:10" ht="11.25">
      <c r="A45" s="88"/>
      <c r="B45" s="104" t="s">
        <v>12</v>
      </c>
      <c r="C45" s="131"/>
      <c r="D45" s="132"/>
      <c r="E45" s="76"/>
      <c r="F45" s="129"/>
      <c r="H45" s="3" t="s">
        <v>0</v>
      </c>
      <c r="J45" s="3" t="s">
        <v>0</v>
      </c>
    </row>
    <row r="46" spans="1:6" ht="11.25">
      <c r="A46" s="88"/>
      <c r="B46" s="104" t="s">
        <v>13</v>
      </c>
      <c r="C46" s="131"/>
      <c r="D46" s="132"/>
      <c r="E46" s="76"/>
      <c r="F46" s="116"/>
    </row>
    <row r="47" spans="1:6" ht="11.25">
      <c r="A47" s="88"/>
      <c r="B47" s="104" t="s">
        <v>26</v>
      </c>
      <c r="C47" s="131"/>
      <c r="D47" s="132"/>
      <c r="E47" s="76"/>
      <c r="F47" s="129"/>
    </row>
    <row r="48" spans="1:6" ht="11.25">
      <c r="A48" s="110" t="s">
        <v>24</v>
      </c>
      <c r="B48" s="104"/>
      <c r="C48" s="131"/>
      <c r="D48" s="132"/>
      <c r="E48" s="123"/>
      <c r="F48" s="116"/>
    </row>
    <row r="49" spans="1:6" ht="11.25">
      <c r="A49" s="88"/>
      <c r="B49" s="104" t="s">
        <v>41</v>
      </c>
      <c r="C49" s="131"/>
      <c r="D49" s="132"/>
      <c r="E49" s="76"/>
      <c r="F49" s="129"/>
    </row>
    <row r="50" spans="1:6" ht="11.25">
      <c r="A50" s="88"/>
      <c r="B50" s="104" t="s">
        <v>32</v>
      </c>
      <c r="C50" s="131"/>
      <c r="D50" s="132"/>
      <c r="E50" s="76"/>
      <c r="F50" s="129"/>
    </row>
    <row r="51" spans="1:8" ht="11.25">
      <c r="A51" s="135"/>
      <c r="B51" s="106" t="s">
        <v>31</v>
      </c>
      <c r="C51" s="131"/>
      <c r="D51" s="132"/>
      <c r="E51" s="76"/>
      <c r="F51" s="116"/>
      <c r="H51" s="3" t="s">
        <v>0</v>
      </c>
    </row>
    <row r="52" spans="1:9" ht="11.25">
      <c r="A52" s="101" t="s">
        <v>15</v>
      </c>
      <c r="B52" s="104"/>
      <c r="C52" s="133"/>
      <c r="D52" s="134"/>
      <c r="E52" s="123"/>
      <c r="F52" s="129"/>
      <c r="I52" s="3" t="s">
        <v>0</v>
      </c>
    </row>
    <row r="53" spans="1:6" ht="11.25">
      <c r="A53" s="88"/>
      <c r="B53" s="104" t="s">
        <v>104</v>
      </c>
      <c r="C53" s="131"/>
      <c r="D53" s="132"/>
      <c r="E53" s="76"/>
      <c r="F53" s="129"/>
    </row>
    <row r="54" spans="1:11" ht="11.25">
      <c r="A54" s="88"/>
      <c r="B54" s="104" t="s">
        <v>33</v>
      </c>
      <c r="C54" s="131"/>
      <c r="D54" s="132"/>
      <c r="E54" s="76"/>
      <c r="F54" s="129"/>
      <c r="H54" s="3" t="s">
        <v>0</v>
      </c>
      <c r="J54" s="3" t="s">
        <v>0</v>
      </c>
      <c r="K54" s="3" t="s">
        <v>0</v>
      </c>
    </row>
    <row r="55" spans="1:9" ht="11.25">
      <c r="A55" s="88"/>
      <c r="B55" s="104" t="s">
        <v>45</v>
      </c>
      <c r="C55" s="131"/>
      <c r="D55" s="132"/>
      <c r="E55" s="76"/>
      <c r="F55" s="129"/>
      <c r="H55" s="3" t="s">
        <v>0</v>
      </c>
      <c r="I55" s="40"/>
    </row>
    <row r="56" spans="1:6" ht="11.25">
      <c r="A56" s="88"/>
      <c r="B56" s="104" t="s">
        <v>46</v>
      </c>
      <c r="C56" s="131"/>
      <c r="D56" s="132"/>
      <c r="E56" s="76"/>
      <c r="F56" s="129"/>
    </row>
    <row r="57" spans="1:8" ht="12">
      <c r="A57" s="88"/>
      <c r="B57" s="104" t="s">
        <v>40</v>
      </c>
      <c r="C57" s="131"/>
      <c r="D57" s="132"/>
      <c r="E57" s="76"/>
      <c r="F57" s="129"/>
      <c r="H57" s="3" t="s">
        <v>0</v>
      </c>
    </row>
    <row r="58" spans="1:6" ht="11.25">
      <c r="A58" s="88"/>
      <c r="B58" s="126" t="s">
        <v>64</v>
      </c>
      <c r="C58" s="131"/>
      <c r="D58" s="132"/>
      <c r="E58" s="76"/>
      <c r="F58" s="136">
        <f>F13+F35+F41+F43+F45+F46+F49+F50+F51+F53+F54+F55+F56</f>
        <v>0</v>
      </c>
    </row>
    <row r="59" spans="1:6" ht="11.25">
      <c r="A59" s="187" t="s">
        <v>18</v>
      </c>
      <c r="B59" s="188"/>
      <c r="C59" s="188"/>
      <c r="D59" s="27"/>
      <c r="E59" s="137"/>
      <c r="F59" s="138"/>
    </row>
    <row r="60" spans="1:8" ht="11.25">
      <c r="A60" s="88"/>
      <c r="B60" s="104" t="s">
        <v>52</v>
      </c>
      <c r="C60" s="24"/>
      <c r="D60" s="44"/>
      <c r="E60" s="45"/>
      <c r="F60" s="139"/>
      <c r="G60" s="22"/>
      <c r="H60" s="3" t="s">
        <v>0</v>
      </c>
    </row>
    <row r="61" spans="1:9" ht="11.25">
      <c r="A61" s="88"/>
      <c r="B61" s="104" t="s">
        <v>58</v>
      </c>
      <c r="C61" s="53" t="s">
        <v>0</v>
      </c>
      <c r="D61" s="25"/>
      <c r="E61" s="26"/>
      <c r="F61" s="129"/>
      <c r="G61" s="22"/>
      <c r="I61" s="3" t="s">
        <v>0</v>
      </c>
    </row>
    <row r="62" spans="1:7" ht="11.25">
      <c r="A62" s="88"/>
      <c r="B62" s="104" t="s">
        <v>59</v>
      </c>
      <c r="C62" s="24"/>
      <c r="D62" s="25"/>
      <c r="E62" s="26"/>
      <c r="F62" s="116"/>
      <c r="G62" s="22"/>
    </row>
    <row r="63" spans="1:7" ht="11.25">
      <c r="A63" s="88"/>
      <c r="B63" s="104" t="s">
        <v>60</v>
      </c>
      <c r="C63" s="24"/>
      <c r="D63" s="25"/>
      <c r="E63" s="26"/>
      <c r="F63" s="116"/>
      <c r="G63" s="22"/>
    </row>
    <row r="64" spans="1:9" ht="11.25">
      <c r="A64" s="88"/>
      <c r="B64" s="104" t="s">
        <v>61</v>
      </c>
      <c r="C64" s="24"/>
      <c r="D64" s="25"/>
      <c r="E64" s="26"/>
      <c r="F64" s="116"/>
      <c r="G64" s="22"/>
      <c r="I64" s="3" t="s">
        <v>0</v>
      </c>
    </row>
    <row r="65" spans="1:7" ht="11.25">
      <c r="A65" s="88"/>
      <c r="B65" s="104" t="s">
        <v>62</v>
      </c>
      <c r="C65" s="24"/>
      <c r="D65" s="25"/>
      <c r="E65" s="26"/>
      <c r="F65" s="116"/>
      <c r="G65" s="22"/>
    </row>
    <row r="66" spans="1:7" ht="11.25">
      <c r="A66" s="88"/>
      <c r="B66" s="104" t="s">
        <v>63</v>
      </c>
      <c r="C66" s="24"/>
      <c r="D66" s="25"/>
      <c r="E66" s="26"/>
      <c r="F66" s="129"/>
      <c r="G66" s="22"/>
    </row>
    <row r="67" spans="1:10" ht="11.25">
      <c r="A67" s="88"/>
      <c r="B67" s="140" t="s">
        <v>65</v>
      </c>
      <c r="C67" s="141"/>
      <c r="D67" s="142"/>
      <c r="E67" s="143"/>
      <c r="F67" s="144">
        <f>SUM(F60:F66)</f>
        <v>0</v>
      </c>
      <c r="I67" s="40"/>
      <c r="J67" s="41"/>
    </row>
    <row r="68" spans="1:6" ht="11.25">
      <c r="A68" s="88"/>
      <c r="B68" s="106" t="s">
        <v>66</v>
      </c>
      <c r="C68" s="145"/>
      <c r="D68" s="146"/>
      <c r="E68" s="147"/>
      <c r="F68" s="148">
        <f>F58+F67</f>
        <v>0</v>
      </c>
    </row>
    <row r="69" spans="1:6" ht="11.25">
      <c r="A69" s="88"/>
      <c r="B69" s="106"/>
      <c r="C69" s="74"/>
      <c r="D69" s="75"/>
      <c r="E69" s="76"/>
      <c r="F69" s="149"/>
    </row>
    <row r="70" spans="1:6" ht="11.25">
      <c r="A70" s="88"/>
      <c r="B70" s="150"/>
      <c r="C70" s="77"/>
      <c r="D70" s="78"/>
      <c r="E70" s="79"/>
      <c r="F70" s="151"/>
    </row>
    <row r="71" spans="1:6" ht="11.25">
      <c r="A71" s="88"/>
      <c r="B71" s="152" t="s">
        <v>0</v>
      </c>
      <c r="C71" s="80"/>
      <c r="D71" s="80"/>
      <c r="E71" s="80"/>
      <c r="F71" s="149"/>
    </row>
    <row r="72" spans="1:6" ht="11.25">
      <c r="A72" s="83"/>
      <c r="B72" s="153" t="s">
        <v>50</v>
      </c>
      <c r="C72" s="154"/>
      <c r="D72" s="154"/>
      <c r="E72" s="154"/>
      <c r="F72" s="155"/>
    </row>
    <row r="73" spans="1:6" ht="11.25">
      <c r="A73" s="83"/>
      <c r="B73" s="191" t="s">
        <v>57</v>
      </c>
      <c r="C73" s="191"/>
      <c r="D73" s="191"/>
      <c r="E73" s="191"/>
      <c r="F73" s="192"/>
    </row>
    <row r="74" spans="1:6" ht="12" customHeight="1">
      <c r="A74" s="83"/>
      <c r="B74" s="189"/>
      <c r="C74" s="189"/>
      <c r="D74" s="189"/>
      <c r="E74" s="189"/>
      <c r="F74" s="190"/>
    </row>
    <row r="75" spans="1:6" ht="11.25">
      <c r="A75" s="83"/>
      <c r="B75" s="189"/>
      <c r="C75" s="189"/>
      <c r="D75" s="189"/>
      <c r="E75" s="189"/>
      <c r="F75" s="190"/>
    </row>
    <row r="76" spans="1:6" ht="12" customHeight="1">
      <c r="A76" s="83"/>
      <c r="B76" s="189"/>
      <c r="C76" s="189"/>
      <c r="D76" s="189"/>
      <c r="E76" s="189"/>
      <c r="F76" s="190"/>
    </row>
    <row r="77" spans="1:6" ht="12" customHeight="1">
      <c r="A77" s="156"/>
      <c r="B77" s="189"/>
      <c r="C77" s="189"/>
      <c r="D77" s="189"/>
      <c r="E77" s="189"/>
      <c r="F77" s="190"/>
    </row>
    <row r="78" spans="1:6" ht="12" customHeight="1">
      <c r="A78" s="156"/>
      <c r="B78" s="189"/>
      <c r="C78" s="189"/>
      <c r="D78" s="189"/>
      <c r="E78" s="189"/>
      <c r="F78" s="190"/>
    </row>
    <row r="79" spans="1:6" ht="12" customHeight="1">
      <c r="A79" s="156"/>
      <c r="B79" s="55"/>
      <c r="C79" s="55"/>
      <c r="D79" s="55"/>
      <c r="E79" s="55"/>
      <c r="F79" s="157"/>
    </row>
    <row r="80" spans="1:6" ht="11.25">
      <c r="A80" s="83"/>
      <c r="B80" s="182"/>
      <c r="C80" s="182"/>
      <c r="D80" s="182"/>
      <c r="E80" s="182"/>
      <c r="F80" s="183"/>
    </row>
    <row r="81" spans="1:7" ht="11.25">
      <c r="A81" s="88"/>
      <c r="B81" s="179" t="s">
        <v>56</v>
      </c>
      <c r="C81" s="179"/>
      <c r="D81" s="179"/>
      <c r="E81" s="179"/>
      <c r="F81" s="180"/>
      <c r="G81" s="4"/>
    </row>
    <row r="82" spans="1:6" ht="11.25">
      <c r="A82" s="158" t="s">
        <v>0</v>
      </c>
      <c r="B82" s="189"/>
      <c r="C82" s="189"/>
      <c r="D82" s="189"/>
      <c r="E82" s="189"/>
      <c r="F82" s="190"/>
    </row>
    <row r="83" spans="1:7" ht="11.25">
      <c r="A83" s="158" t="s">
        <v>0</v>
      </c>
      <c r="B83" s="174"/>
      <c r="C83" s="174"/>
      <c r="D83" s="174"/>
      <c r="E83" s="174"/>
      <c r="F83" s="175"/>
      <c r="G83" s="8"/>
    </row>
    <row r="84" spans="1:6" ht="11.25">
      <c r="A84" s="83"/>
      <c r="B84" s="182"/>
      <c r="C84" s="182"/>
      <c r="D84" s="182"/>
      <c r="E84" s="182"/>
      <c r="F84" s="183"/>
    </row>
    <row r="85" spans="1:7" ht="11.25">
      <c r="A85" s="88"/>
      <c r="B85" s="179" t="s">
        <v>55</v>
      </c>
      <c r="C85" s="179"/>
      <c r="D85" s="179"/>
      <c r="E85" s="179"/>
      <c r="F85" s="180"/>
      <c r="G85" s="4"/>
    </row>
    <row r="86" spans="1:6" ht="11.25">
      <c r="A86" s="83"/>
      <c r="B86" s="174"/>
      <c r="C86" s="174"/>
      <c r="D86" s="174"/>
      <c r="E86" s="174"/>
      <c r="F86" s="175"/>
    </row>
    <row r="87" spans="1:8" ht="11.25">
      <c r="A87" s="88"/>
      <c r="B87" s="174"/>
      <c r="C87" s="174"/>
      <c r="D87" s="174"/>
      <c r="E87" s="174"/>
      <c r="F87" s="175"/>
      <c r="G87" s="8"/>
      <c r="H87" s="3" t="s">
        <v>0</v>
      </c>
    </row>
    <row r="88" spans="1:7" ht="11.25">
      <c r="A88" s="88"/>
      <c r="B88" s="159"/>
      <c r="C88" s="159"/>
      <c r="D88" s="159"/>
      <c r="E88" s="159"/>
      <c r="F88" s="160"/>
      <c r="G88" s="2"/>
    </row>
    <row r="89" spans="1:7" ht="11.25">
      <c r="A89" s="88"/>
      <c r="B89" s="54"/>
      <c r="C89" s="54"/>
      <c r="D89" s="54"/>
      <c r="E89" s="54"/>
      <c r="F89" s="161"/>
      <c r="G89" s="2"/>
    </row>
    <row r="90" spans="1:7" ht="11.25">
      <c r="A90" s="88"/>
      <c r="B90" s="179" t="s">
        <v>54</v>
      </c>
      <c r="C90" s="179"/>
      <c r="D90" s="179"/>
      <c r="E90" s="179"/>
      <c r="F90" s="180"/>
      <c r="G90" s="8"/>
    </row>
    <row r="91" spans="1:7" ht="11.25">
      <c r="A91" s="88"/>
      <c r="B91" s="176"/>
      <c r="C91" s="176"/>
      <c r="D91" s="176"/>
      <c r="E91" s="176"/>
      <c r="F91" s="181"/>
      <c r="G91" s="2"/>
    </row>
    <row r="92" spans="1:6" ht="11.25">
      <c r="A92" s="83"/>
      <c r="B92" s="176"/>
      <c r="C92" s="176"/>
      <c r="D92" s="176"/>
      <c r="E92" s="176"/>
      <c r="F92" s="181"/>
    </row>
    <row r="93" spans="1:8" ht="11.25">
      <c r="A93" s="88"/>
      <c r="B93" s="174"/>
      <c r="C93" s="174"/>
      <c r="D93" s="174"/>
      <c r="E93" s="174"/>
      <c r="F93" s="175"/>
      <c r="G93" s="4"/>
      <c r="H93" s="3" t="s">
        <v>0</v>
      </c>
    </row>
    <row r="94" spans="1:6" ht="11.25">
      <c r="A94" s="162"/>
      <c r="B94" s="179" t="s">
        <v>53</v>
      </c>
      <c r="C94" s="179"/>
      <c r="D94" s="179"/>
      <c r="E94" s="179"/>
      <c r="F94" s="180"/>
    </row>
    <row r="95" spans="1:7" ht="11.25">
      <c r="A95" s="88"/>
      <c r="B95" s="176"/>
      <c r="C95" s="177"/>
      <c r="D95" s="177"/>
      <c r="E95" s="177"/>
      <c r="F95" s="178"/>
      <c r="G95" s="4"/>
    </row>
    <row r="96" spans="1:7" ht="11.25">
      <c r="A96" s="88"/>
      <c r="B96" s="176"/>
      <c r="C96" s="177"/>
      <c r="D96" s="177"/>
      <c r="E96" s="177"/>
      <c r="F96" s="178"/>
      <c r="G96" s="2"/>
    </row>
    <row r="97" spans="1:7" ht="11.25">
      <c r="A97" s="88"/>
      <c r="B97" s="176"/>
      <c r="C97" s="177"/>
      <c r="D97" s="177"/>
      <c r="E97" s="177"/>
      <c r="F97" s="178"/>
      <c r="G97" s="2"/>
    </row>
    <row r="98" spans="1:7" ht="11.25">
      <c r="A98" s="88"/>
      <c r="B98" s="176"/>
      <c r="C98" s="177"/>
      <c r="D98" s="177"/>
      <c r="E98" s="177"/>
      <c r="F98" s="178"/>
      <c r="G98" s="8"/>
    </row>
    <row r="99" spans="1:7" ht="11.25">
      <c r="A99" s="88"/>
      <c r="B99" s="176"/>
      <c r="C99" s="177"/>
      <c r="D99" s="177"/>
      <c r="E99" s="177"/>
      <c r="F99" s="178"/>
      <c r="G99" s="4"/>
    </row>
    <row r="100" spans="1:7" ht="12" thickBot="1">
      <c r="A100" s="163"/>
      <c r="B100" s="195"/>
      <c r="C100" s="195"/>
      <c r="D100" s="195"/>
      <c r="E100" s="195"/>
      <c r="F100" s="196"/>
      <c r="G100" s="4"/>
    </row>
    <row r="101" spans="1:7" ht="11.25">
      <c r="A101" s="5"/>
      <c r="B101" s="56"/>
      <c r="C101" s="56"/>
      <c r="D101" s="56"/>
      <c r="E101" s="56"/>
      <c r="F101" s="56"/>
      <c r="G101" s="4"/>
    </row>
    <row r="102" spans="1:7" ht="11.25">
      <c r="A102" s="5"/>
      <c r="B102" s="56"/>
      <c r="C102" s="56"/>
      <c r="D102" s="56"/>
      <c r="E102" s="56"/>
      <c r="F102" s="56"/>
      <c r="G102" s="4"/>
    </row>
    <row r="103" spans="1:7" ht="11.25">
      <c r="A103" s="5"/>
      <c r="B103" s="56"/>
      <c r="C103" s="56"/>
      <c r="D103" s="56"/>
      <c r="E103" s="56"/>
      <c r="F103" s="56"/>
      <c r="G103" s="4"/>
    </row>
    <row r="104" spans="1:7" ht="11.25">
      <c r="A104" s="5"/>
      <c r="B104" s="56"/>
      <c r="C104" s="56"/>
      <c r="D104" s="56"/>
      <c r="E104" s="56"/>
      <c r="F104" s="56"/>
      <c r="G104" s="4"/>
    </row>
    <row r="105" spans="1:7" ht="11.25">
      <c r="A105" s="5"/>
      <c r="B105" s="56"/>
      <c r="C105" s="56"/>
      <c r="D105" s="56"/>
      <c r="E105" s="56"/>
      <c r="F105" s="56"/>
      <c r="G105" s="4"/>
    </row>
    <row r="106" spans="1:7" ht="11.25">
      <c r="A106" s="5"/>
      <c r="B106" s="56"/>
      <c r="C106" s="56"/>
      <c r="D106" s="56"/>
      <c r="E106" s="56"/>
      <c r="F106" s="56"/>
      <c r="G106" s="4"/>
    </row>
    <row r="107" spans="1:7" ht="11.25">
      <c r="A107" s="5"/>
      <c r="B107" s="194"/>
      <c r="C107" s="174"/>
      <c r="D107" s="174"/>
      <c r="E107" s="174"/>
      <c r="F107" s="174"/>
      <c r="G107" s="8"/>
    </row>
    <row r="108" spans="1:7" ht="11.25">
      <c r="A108" s="5"/>
      <c r="B108" s="174"/>
      <c r="C108" s="174"/>
      <c r="D108" s="174"/>
      <c r="E108" s="174"/>
      <c r="F108" s="174"/>
      <c r="G108" s="4"/>
    </row>
    <row r="109" spans="1:7" ht="11.25">
      <c r="A109" s="5"/>
      <c r="B109" s="174"/>
      <c r="C109" s="174"/>
      <c r="D109" s="174"/>
      <c r="E109" s="174"/>
      <c r="F109" s="174"/>
      <c r="G109" s="4"/>
    </row>
    <row r="110" spans="1:7" ht="11.25">
      <c r="A110" s="5"/>
      <c r="B110" s="174"/>
      <c r="C110" s="174"/>
      <c r="D110" s="174"/>
      <c r="E110" s="174"/>
      <c r="F110" s="174"/>
      <c r="G110" s="8"/>
    </row>
    <row r="111" spans="1:7" ht="11.25">
      <c r="A111" s="5"/>
      <c r="B111" s="174"/>
      <c r="C111" s="174"/>
      <c r="D111" s="174"/>
      <c r="E111" s="174"/>
      <c r="F111" s="174"/>
      <c r="G111" s="4"/>
    </row>
    <row r="112" spans="1:7" ht="11.25">
      <c r="A112" s="5"/>
      <c r="B112" s="174"/>
      <c r="C112" s="174"/>
      <c r="D112" s="174"/>
      <c r="E112" s="174"/>
      <c r="F112" s="174"/>
      <c r="G112" s="8"/>
    </row>
    <row r="113" spans="1:7" ht="11.25">
      <c r="A113" s="5"/>
      <c r="B113" s="174" t="s">
        <v>0</v>
      </c>
      <c r="C113" s="174"/>
      <c r="D113" s="174"/>
      <c r="E113" s="174"/>
      <c r="F113" s="174"/>
      <c r="G113" s="4"/>
    </row>
    <row r="114" spans="1:7" ht="11.25">
      <c r="A114" s="5"/>
      <c r="B114" s="174"/>
      <c r="C114" s="174"/>
      <c r="D114" s="174"/>
      <c r="E114" s="174"/>
      <c r="F114" s="174"/>
      <c r="G114" s="4"/>
    </row>
    <row r="115" spans="1:7" ht="11.25">
      <c r="A115" s="5"/>
      <c r="B115" s="176" t="s">
        <v>0</v>
      </c>
      <c r="C115" s="177"/>
      <c r="D115" s="177"/>
      <c r="E115" s="177"/>
      <c r="F115" s="177"/>
      <c r="G115" s="2"/>
    </row>
    <row r="116" spans="1:6" ht="11.25">
      <c r="A116" s="3"/>
      <c r="B116" s="7"/>
      <c r="F116" s="33"/>
    </row>
    <row r="117" spans="1:6" ht="11.25">
      <c r="A117" s="3"/>
      <c r="F117" s="34"/>
    </row>
    <row r="118" spans="1:6" ht="11.25">
      <c r="A118" s="3"/>
      <c r="F118" s="34"/>
    </row>
    <row r="119" spans="1:6" ht="11.25">
      <c r="A119" s="3"/>
      <c r="F119" s="34"/>
    </row>
    <row r="120" spans="1:6" ht="11.25">
      <c r="A120" s="3"/>
      <c r="F120" s="34"/>
    </row>
    <row r="121" spans="1:6" ht="11.25">
      <c r="A121" s="3"/>
      <c r="F121" s="34"/>
    </row>
    <row r="122" spans="1:6" ht="11.25">
      <c r="A122" s="3"/>
      <c r="F122" s="34"/>
    </row>
    <row r="123" spans="1:6" ht="11.25">
      <c r="A123" s="3"/>
      <c r="F123" s="34"/>
    </row>
    <row r="124" spans="1:6" ht="11.25">
      <c r="A124" s="3"/>
      <c r="F124" s="34"/>
    </row>
    <row r="125" spans="1:6" ht="12.75">
      <c r="A125" s="3"/>
      <c r="F125" s="35"/>
    </row>
    <row r="127" ht="12.75">
      <c r="F127" s="35"/>
    </row>
    <row r="129" ht="11.25">
      <c r="B129" s="7"/>
    </row>
    <row r="130" ht="11.25">
      <c r="F130" s="34"/>
    </row>
    <row r="131" ht="11.25">
      <c r="F131" s="34"/>
    </row>
    <row r="132" ht="11.25">
      <c r="F132" s="34"/>
    </row>
    <row r="133" ht="11.25">
      <c r="F133" s="34"/>
    </row>
    <row r="134" ht="11.25">
      <c r="F134" s="34"/>
    </row>
    <row r="135" ht="12.75">
      <c r="F135" s="35"/>
    </row>
    <row r="136" ht="12.75">
      <c r="F136" s="35"/>
    </row>
    <row r="137" spans="1:6" ht="11.25">
      <c r="A137" s="12"/>
      <c r="B137" s="9"/>
      <c r="C137" s="13"/>
      <c r="D137" s="14"/>
      <c r="E137" s="15"/>
      <c r="F137" s="36"/>
    </row>
    <row r="138" spans="1:6" ht="11.25">
      <c r="A138" s="12"/>
      <c r="B138" s="9"/>
      <c r="C138" s="13"/>
      <c r="D138" s="14"/>
      <c r="E138" s="15"/>
      <c r="F138" s="36"/>
    </row>
    <row r="139" spans="1:6" ht="11.25">
      <c r="A139" s="12"/>
      <c r="B139" s="7"/>
      <c r="C139" s="16"/>
      <c r="D139" s="17"/>
      <c r="E139" s="18"/>
      <c r="F139" s="37"/>
    </row>
    <row r="140" spans="1:6" ht="11.25">
      <c r="A140" s="19"/>
      <c r="B140" s="20"/>
      <c r="C140" s="16"/>
      <c r="D140" s="17"/>
      <c r="E140" s="18"/>
      <c r="F140" s="38"/>
    </row>
    <row r="141" spans="1:6" ht="11.25">
      <c r="A141" s="19"/>
      <c r="B141" s="20"/>
      <c r="C141" s="16"/>
      <c r="D141" s="17"/>
      <c r="E141" s="18"/>
      <c r="F141" s="38"/>
    </row>
    <row r="142" spans="1:6" ht="12.75">
      <c r="A142" s="19"/>
      <c r="B142" s="20"/>
      <c r="C142" s="16"/>
      <c r="D142" s="17"/>
      <c r="E142" s="18"/>
      <c r="F142" s="35"/>
    </row>
    <row r="143" spans="1:6" ht="12.75">
      <c r="A143" s="19"/>
      <c r="B143" s="20"/>
      <c r="C143" s="16"/>
      <c r="D143" s="17"/>
      <c r="E143" s="18"/>
      <c r="F143" s="39"/>
    </row>
    <row r="144" spans="1:6" ht="11.25">
      <c r="A144" s="19"/>
      <c r="B144" s="20"/>
      <c r="C144" s="16"/>
      <c r="D144" s="17"/>
      <c r="E144" s="18"/>
      <c r="F144" s="37"/>
    </row>
    <row r="145" spans="1:6" ht="11.25">
      <c r="A145" s="19"/>
      <c r="B145" s="20"/>
      <c r="C145" s="16"/>
      <c r="D145" s="17"/>
      <c r="E145" s="18"/>
      <c r="F145" s="37"/>
    </row>
    <row r="146" spans="1:6" ht="11.25">
      <c r="A146" s="19"/>
      <c r="B146" s="20"/>
      <c r="C146" s="16"/>
      <c r="D146" s="17"/>
      <c r="E146" s="18"/>
      <c r="F146" s="37"/>
    </row>
    <row r="147" spans="1:6" ht="11.25">
      <c r="A147" s="19"/>
      <c r="B147" s="20"/>
      <c r="C147" s="16"/>
      <c r="D147" s="17"/>
      <c r="E147" s="18"/>
      <c r="F147" s="37"/>
    </row>
  </sheetData>
  <sheetProtection/>
  <mergeCells count="39">
    <mergeCell ref="B97:F97"/>
    <mergeCell ref="B98:F98"/>
    <mergeCell ref="B100:F100"/>
    <mergeCell ref="B112:F112"/>
    <mergeCell ref="B99:F99"/>
    <mergeCell ref="B115:F115"/>
    <mergeCell ref="B107:F107"/>
    <mergeCell ref="B108:F108"/>
    <mergeCell ref="B109:F109"/>
    <mergeCell ref="B111:F111"/>
    <mergeCell ref="B113:F113"/>
    <mergeCell ref="B114:F114"/>
    <mergeCell ref="B110:F110"/>
    <mergeCell ref="C13:E13"/>
    <mergeCell ref="A5:C5"/>
    <mergeCell ref="B94:F94"/>
    <mergeCell ref="B80:F80"/>
    <mergeCell ref="B81:F81"/>
    <mergeCell ref="B75:F75"/>
    <mergeCell ref="B74:F74"/>
    <mergeCell ref="B78:F78"/>
    <mergeCell ref="B77:F77"/>
    <mergeCell ref="B85:F85"/>
    <mergeCell ref="B96:F96"/>
    <mergeCell ref="B84:F84"/>
    <mergeCell ref="B87:F87"/>
    <mergeCell ref="B1:E1"/>
    <mergeCell ref="B43:D43"/>
    <mergeCell ref="A59:C59"/>
    <mergeCell ref="B82:F82"/>
    <mergeCell ref="B83:F83"/>
    <mergeCell ref="B73:F73"/>
    <mergeCell ref="B76:F76"/>
    <mergeCell ref="B93:F93"/>
    <mergeCell ref="B95:F95"/>
    <mergeCell ref="B90:F90"/>
    <mergeCell ref="B91:F91"/>
    <mergeCell ref="B92:F92"/>
    <mergeCell ref="B86:F86"/>
  </mergeCells>
  <printOptions/>
  <pageMargins left="0.25" right="0.25" top="0.75" bottom="0.75" header="0.3" footer="0.3"/>
  <pageSetup fitToWidth="0" fitToHeight="1" orientation="portrait" scale="50" r:id="rId1"/>
  <headerFooter alignWithMargins="0">
    <oddFooter>&amp;Lpage &amp;P of &amp;N&amp;R&amp;8Updated: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zoomScalePageLayoutView="0" workbookViewId="0" topLeftCell="A1">
      <selection activeCell="C15" sqref="C15"/>
    </sheetView>
  </sheetViews>
  <sheetFormatPr defaultColWidth="9.00390625" defaultRowHeight="12"/>
  <cols>
    <col min="2" max="2" width="42.50390625" style="0" customWidth="1"/>
    <col min="3" max="3" width="34.75390625" style="0" customWidth="1"/>
  </cols>
  <sheetData>
    <row r="1" spans="2:3" ht="12" thickBot="1">
      <c r="B1" s="197"/>
      <c r="C1" s="197"/>
    </row>
    <row r="2" spans="2:3" ht="20.25" thickBot="1">
      <c r="B2" s="202" t="s">
        <v>76</v>
      </c>
      <c r="C2" s="203"/>
    </row>
    <row r="3" spans="2:3" ht="28.5" customHeight="1" thickBot="1">
      <c r="B3" s="198" t="s">
        <v>77</v>
      </c>
      <c r="C3" s="199"/>
    </row>
    <row r="4" spans="2:3" ht="15">
      <c r="B4" s="61" t="s">
        <v>78</v>
      </c>
      <c r="C4" s="62"/>
    </row>
    <row r="5" spans="2:3" ht="15">
      <c r="B5" s="63" t="s">
        <v>101</v>
      </c>
      <c r="C5" s="64"/>
    </row>
    <row r="6" spans="2:3" ht="15">
      <c r="B6" s="63" t="s">
        <v>102</v>
      </c>
      <c r="C6" s="64"/>
    </row>
    <row r="7" spans="2:3" ht="15">
      <c r="B7" s="63" t="s">
        <v>79</v>
      </c>
      <c r="C7" s="64"/>
    </row>
    <row r="8" spans="2:3" ht="15">
      <c r="B8" s="63" t="s">
        <v>80</v>
      </c>
      <c r="C8" s="64"/>
    </row>
    <row r="9" spans="2:3" ht="19.5" customHeight="1">
      <c r="B9" s="63" t="s">
        <v>81</v>
      </c>
      <c r="C9" s="64"/>
    </row>
    <row r="10" spans="2:6" ht="15">
      <c r="B10" s="63" t="s">
        <v>98</v>
      </c>
      <c r="C10" s="64"/>
      <c r="F10" t="s">
        <v>0</v>
      </c>
    </row>
    <row r="11" spans="2:3" ht="15.75" customHeight="1">
      <c r="B11" s="164" t="s">
        <v>99</v>
      </c>
      <c r="C11" s="165"/>
    </row>
    <row r="12" spans="2:3" ht="15">
      <c r="B12" s="166" t="s">
        <v>94</v>
      </c>
      <c r="C12" s="167">
        <f>SUM(C4:C11)</f>
        <v>0</v>
      </c>
    </row>
    <row r="13" spans="2:3" ht="12" customHeight="1">
      <c r="B13" s="200" t="s">
        <v>82</v>
      </c>
      <c r="C13" s="201"/>
    </row>
    <row r="14" spans="2:3" ht="15">
      <c r="B14" s="164" t="s">
        <v>83</v>
      </c>
      <c r="C14" s="165"/>
    </row>
    <row r="15" spans="2:3" ht="15">
      <c r="B15" s="164" t="s">
        <v>84</v>
      </c>
      <c r="C15" s="165"/>
    </row>
    <row r="16" spans="2:5" ht="15">
      <c r="B16" s="164" t="s">
        <v>85</v>
      </c>
      <c r="C16" s="165"/>
      <c r="E16" t="s">
        <v>0</v>
      </c>
    </row>
    <row r="17" spans="2:3" ht="15">
      <c r="B17" s="166" t="s">
        <v>94</v>
      </c>
      <c r="C17" s="167">
        <f>SUM(C14:C16)</f>
        <v>0</v>
      </c>
    </row>
    <row r="18" spans="2:3" ht="15">
      <c r="B18" s="200" t="s">
        <v>86</v>
      </c>
      <c r="C18" s="201"/>
    </row>
    <row r="19" spans="2:3" ht="15">
      <c r="B19" s="164" t="s">
        <v>87</v>
      </c>
      <c r="C19" s="165"/>
    </row>
    <row r="20" spans="2:3" ht="15">
      <c r="B20" s="164" t="s">
        <v>100</v>
      </c>
      <c r="C20" s="165"/>
    </row>
    <row r="21" spans="2:3" ht="15">
      <c r="B21" s="164" t="s">
        <v>88</v>
      </c>
      <c r="C21" s="165"/>
    </row>
    <row r="22" spans="2:3" ht="15">
      <c r="B22" s="164" t="s">
        <v>89</v>
      </c>
      <c r="C22" s="165"/>
    </row>
    <row r="23" spans="2:5" ht="15">
      <c r="B23" s="164" t="s">
        <v>90</v>
      </c>
      <c r="C23" s="165"/>
      <c r="E23" t="s">
        <v>0</v>
      </c>
    </row>
    <row r="24" spans="2:3" ht="15">
      <c r="B24" s="164" t="s">
        <v>103</v>
      </c>
      <c r="C24" s="165"/>
    </row>
    <row r="25" spans="2:6" ht="15">
      <c r="B25" s="166" t="s">
        <v>94</v>
      </c>
      <c r="C25" s="167">
        <f>SUM(C19:C24)</f>
        <v>0</v>
      </c>
      <c r="F25" t="s">
        <v>0</v>
      </c>
    </row>
    <row r="26" spans="2:3" ht="22.5" customHeight="1">
      <c r="B26" s="200" t="s">
        <v>91</v>
      </c>
      <c r="C26" s="201"/>
    </row>
    <row r="27" spans="2:3" ht="15">
      <c r="B27" s="164" t="s">
        <v>92</v>
      </c>
      <c r="C27" s="165"/>
    </row>
    <row r="28" spans="2:3" ht="15">
      <c r="B28" s="166" t="s">
        <v>94</v>
      </c>
      <c r="C28" s="168">
        <f>SUM(C27)</f>
        <v>0</v>
      </c>
    </row>
    <row r="29" spans="2:3" ht="15">
      <c r="B29" s="200" t="s">
        <v>93</v>
      </c>
      <c r="C29" s="201"/>
    </row>
    <row r="30" spans="2:8" ht="15.75" customHeight="1">
      <c r="B30" s="169" t="s">
        <v>95</v>
      </c>
      <c r="C30" s="170"/>
      <c r="H30" t="s">
        <v>0</v>
      </c>
    </row>
    <row r="31" spans="2:3" ht="15.75" thickBot="1">
      <c r="B31" s="65" t="s">
        <v>75</v>
      </c>
      <c r="C31" s="171">
        <f>C12+C17+C25+C28+C30</f>
        <v>0</v>
      </c>
    </row>
  </sheetData>
  <sheetProtection/>
  <mergeCells count="7">
    <mergeCell ref="B1:C1"/>
    <mergeCell ref="B3:C3"/>
    <mergeCell ref="B13:C13"/>
    <mergeCell ref="B18:C18"/>
    <mergeCell ref="B26:C26"/>
    <mergeCell ref="B29:C29"/>
    <mergeCell ref="B2:C2"/>
  </mergeCells>
  <printOptions/>
  <pageMargins left="0.25" right="0.25" top="0.75" bottom="0.75" header="0.3" footer="0.3"/>
  <pageSetup fitToWidth="0" fitToHeight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Cedars of Marin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Kellman, Reed</dc:creator>
  <cp:keywords/>
  <dc:description/>
  <cp:lastModifiedBy>Shawan Casborn Ext. 1187 (R1X)</cp:lastModifiedBy>
  <cp:lastPrinted>2019-01-12T00:41:48Z</cp:lastPrinted>
  <dcterms:created xsi:type="dcterms:W3CDTF">2006-11-07T00:17:15Z</dcterms:created>
  <dcterms:modified xsi:type="dcterms:W3CDTF">2020-03-12T17:20:01Z</dcterms:modified>
  <cp:category/>
  <cp:version/>
  <cp:contentType/>
  <cp:contentStatus/>
</cp:coreProperties>
</file>